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ocuments\WELFARE\avviso- Azione 1-\"/>
    </mc:Choice>
  </mc:AlternateContent>
  <xr:revisionPtr revIDLastSave="0" documentId="13_ncr:1_{1411380B-128B-460F-9A58-5AA616C6EEF0}" xr6:coauthVersionLast="40" xr6:coauthVersionMax="40" xr10:uidLastSave="{00000000-0000-0000-0000-000000000000}"/>
  <bookViews>
    <workbookView xWindow="-108" yWindow="-108" windowWidth="16608" windowHeight="8832" activeTab="1" xr2:uid="{00000000-000D-0000-FFFF-FFFF00000000}"/>
  </bookViews>
  <sheets>
    <sheet name="Scheda anagrafica" sheetId="1" r:id="rId1"/>
    <sheet name="Servizi programmati" sheetId="9" r:id="rId2"/>
  </sheets>
  <definedNames>
    <definedName name="_xlnm._FilterDatabase" localSheetId="0" hidden="1">'Scheda anagrafica'!$C$17:$D$17</definedName>
    <definedName name="_xlnm.Print_Area" localSheetId="0">'Scheda anagrafica'!$A$1:$B$27</definedName>
    <definedName name="_xlnm.Print_Area" localSheetId="1">'Servizi programmati'!$A$1:$G$23</definedName>
    <definedName name="AreaTitoloRiga1..D4" localSheetId="1">'Scheda anagrafica'!#REF!</definedName>
    <definedName name="AreaTitoloRiga1..D4">'Scheda anagrafica'!#REF!</definedName>
    <definedName name="OLE_LINK1" localSheetId="1">'Servizi programmati'!$B$5</definedName>
    <definedName name="_xlnm.Print_Titles" localSheetId="1">'Servizi programmati'!$4:$4</definedName>
    <definedName name="Titolo">'Scheda anagrafica'!$A$2</definedName>
    <definedName name="TitoloColonna1" localSheetId="1">#REF!</definedName>
    <definedName name="TitoloColonna1">#REF!</definedName>
    <definedName name="TitoloColonna2" localSheetId="1">#REF!</definedName>
    <definedName name="TitoloColonna2">#REF!</definedName>
    <definedName name="TitoloColonna3" localSheetId="1">#REF!</definedName>
    <definedName name="TitoloColonna3">#REF!</definedName>
  </definedNames>
  <calcPr calcId="181029"/>
  <webPublishing codePage="1252"/>
</workbook>
</file>

<file path=xl/calcChain.xml><?xml version="1.0" encoding="utf-8"?>
<calcChain xmlns="http://schemas.openxmlformats.org/spreadsheetml/2006/main">
  <c r="G5" i="9" l="1"/>
  <c r="G9" i="9" l="1"/>
  <c r="G7" i="9" l="1"/>
  <c r="G6" i="9"/>
  <c r="G8" i="9"/>
  <c r="G10" i="9"/>
  <c r="G11" i="9"/>
  <c r="G13" i="9" l="1"/>
  <c r="F15" i="9" s="1"/>
</calcChain>
</file>

<file path=xl/sharedStrings.xml><?xml version="1.0" encoding="utf-8"?>
<sst xmlns="http://schemas.openxmlformats.org/spreadsheetml/2006/main" count="396" uniqueCount="385">
  <si>
    <t>Nome</t>
  </si>
  <si>
    <t>Data di nascita</t>
  </si>
  <si>
    <t>Tipologia BES</t>
  </si>
  <si>
    <t>DATI ISTITUTO FREQUENTATO</t>
  </si>
  <si>
    <t>Indirizzo (via/ n.civico)</t>
  </si>
  <si>
    <t>DATI GENERALI STUDENTE</t>
  </si>
  <si>
    <t>Accompagnamento continuo</t>
  </si>
  <si>
    <t>Creazione rete di sostegno</t>
  </si>
  <si>
    <t>Bilancio di competenze</t>
  </si>
  <si>
    <t>Definizione del percorso</t>
  </si>
  <si>
    <t>Colloquio specialistico</t>
  </si>
  <si>
    <t>Costo orario standard</t>
  </si>
  <si>
    <t>Dettaglio</t>
  </si>
  <si>
    <t>Servizio</t>
  </si>
  <si>
    <t>Tutoring</t>
  </si>
  <si>
    <t>Importo totale</t>
  </si>
  <si>
    <t>Progetto</t>
  </si>
  <si>
    <t>Servizio di raccordo e coordinamento tra operatori, soggetti e/o istituzioni</t>
  </si>
  <si>
    <t>Il contributo massimo riconoscibile per i servizi attivati è pari a 690,00€, equivalenti a 23 ore di servizi calcolati a “Costi Standard”.</t>
  </si>
  <si>
    <t>Professionale - Servizi per l'agricoltura e lo sviluppo rurale</t>
  </si>
  <si>
    <t>Professionale - Servizi Socio-Sanitari</t>
  </si>
  <si>
    <t>Professionale - Servizi per l'enogastronomia e l'ospitalità</t>
  </si>
  <si>
    <t>Professionale - Servizi Commerciali</t>
  </si>
  <si>
    <t>Professionale - Manutenzione e assistenza tecnica</t>
  </si>
  <si>
    <t>Professionale - Produzioni Industriali e Artigianali</t>
  </si>
  <si>
    <t>Tecnico - Amministrazione, Finanza e Marketing</t>
  </si>
  <si>
    <t>Tecnico - Turismo</t>
  </si>
  <si>
    <t>Tecnico - Mecanica, Meccatronica e Energia</t>
  </si>
  <si>
    <t>Tecnico - Trasporti e Logistica</t>
  </si>
  <si>
    <t>Tecnico - Elettronica e Elettrotecnica</t>
  </si>
  <si>
    <t>Tecnico - Informatica e Telecomunicazioni</t>
  </si>
  <si>
    <t>Tecnico - Grafica e Cominicazione</t>
  </si>
  <si>
    <t>Tecnico - Chimica, Materiali e Biotecnologie</t>
  </si>
  <si>
    <t>Tecnico - Sistema Moda</t>
  </si>
  <si>
    <t>Tecnico - Agraria, Agroalimentare e Agroindustia</t>
  </si>
  <si>
    <t>Tecnico - Costruzioni, Ambiente e Teritorio</t>
  </si>
  <si>
    <t>Corso di Studi:</t>
  </si>
  <si>
    <t>C.F.</t>
  </si>
  <si>
    <t>Comune di residenza</t>
  </si>
  <si>
    <t>Denominazione Istituto:</t>
  </si>
  <si>
    <t>Tipologia Istituto:</t>
  </si>
  <si>
    <t>Liceo Classico</t>
  </si>
  <si>
    <t>Liceo Scientifico</t>
  </si>
  <si>
    <t>Liceo Scientifico di Scienze Applicate</t>
  </si>
  <si>
    <t>Liceo Scientifico Sportivo</t>
  </si>
  <si>
    <t>Liceo Linguistico</t>
  </si>
  <si>
    <t>Liceo Scienze Umane</t>
  </si>
  <si>
    <t>Liceo Musicale e Coreutico</t>
  </si>
  <si>
    <t>Liceo Artistico G. Romano sede di Mantova</t>
  </si>
  <si>
    <t>IFeP (Ex CFP)- Settore Agroalimentare</t>
  </si>
  <si>
    <t>IFeP (Ex CFP)- Settore Manifattura e Artigianato</t>
  </si>
  <si>
    <t>IFeP (Ex CFP)- Settore Meccanica, impianti e costruzioni</t>
  </si>
  <si>
    <t>IFeP (Ex CFP)- Settore cultura, informazione e tecnologie informatiche</t>
  </si>
  <si>
    <t>IFeP (Ex CFP)- Servizi Commerciali</t>
  </si>
  <si>
    <t>IFeP (Ex CFP)- Settore Turismo e Sport</t>
  </si>
  <si>
    <t>IFeP (Ex CFP)- Servizi alla Persona</t>
  </si>
  <si>
    <t>Indirizzo specifico:</t>
  </si>
  <si>
    <t>Fondazione Arti e Mestieri F. Bertazzoni</t>
  </si>
  <si>
    <t>Fondazione Enaip Lombardia sede di Mantova</t>
  </si>
  <si>
    <t>Formazione Mantova For.Ma</t>
  </si>
  <si>
    <t>Istituti Santa Paola</t>
  </si>
  <si>
    <t>IAL Lombardia sede di Viadana</t>
  </si>
  <si>
    <t>Liceo Artistico G. Romano sede di Guidizzolo</t>
  </si>
  <si>
    <t>Liceo Virgilio</t>
  </si>
  <si>
    <t>Liceo Scientifico Belfiore</t>
  </si>
  <si>
    <t>Ist. Sup. C. D'Arco - I.D'Este</t>
  </si>
  <si>
    <t>Ist. Sup. E. Fermi</t>
  </si>
  <si>
    <t>Ist. Sup. Strozzi sede di Palidano</t>
  </si>
  <si>
    <t>Ist. Sup. E. Sanfelice</t>
  </si>
  <si>
    <t>Ist. Sup. Greggiati sede di Ostiglia</t>
  </si>
  <si>
    <t>Ist. Greggiati sede di Poggio Rusco</t>
  </si>
  <si>
    <t>Ist. Sup. G. Falcone</t>
  </si>
  <si>
    <t>Acquisizione informazioni preliminari;
Stesura del Piano d'Intervento Personalizzato;
Sottoscrizione dei reciproci impegni nel "PIP"</t>
  </si>
  <si>
    <t>Accompagnamento al tirocinio/alternanza scuola lavoro/ work experience attraverso l'assistenza ai destinatari e alle imprese nella realizzazione di periodi di tirocinio</t>
  </si>
  <si>
    <t>Processo di Tutoring continuo volto a:
- Sollecitare la persona nella sua maturazione;
- Sviluppare l'autostima, la consapevolezza circa le proprie abilità/competenze e l'autonomia decisionale;
- Supportare il soggetto e la sua famiglia.
Prevede incontri periodici di confronto e supporto, trasferimento di competenze e indicazioni operative sul percorso formativo e/o lavorativo intrapresoaggiornamento</t>
  </si>
  <si>
    <t>Sesso</t>
  </si>
  <si>
    <t>Ore Max</t>
  </si>
  <si>
    <t>Ore Min</t>
  </si>
  <si>
    <t>Servizi Attesi</t>
  </si>
  <si>
    <t>Ore previste</t>
  </si>
  <si>
    <t>Totale Contributo</t>
  </si>
  <si>
    <t>Scheda Servizi attesi</t>
  </si>
  <si>
    <t>Fondazione Casa del giovane</t>
  </si>
  <si>
    <t>Liceo Artistico G.</t>
  </si>
  <si>
    <t>Ist. Sup. A. Mantegna</t>
  </si>
  <si>
    <t>Ist. Sup. Strozzi sede di Mantova</t>
  </si>
  <si>
    <t>Ist. Sup. Strozzi sede di San Benedetto Po</t>
  </si>
  <si>
    <t>Ist. Sup. I. Bonomi- P. Mazzolari</t>
  </si>
  <si>
    <t>Ist. Sup. A. Manzoni</t>
  </si>
  <si>
    <t>Ist. Sup. G. Galilei</t>
  </si>
  <si>
    <t>Ist. Sup. F. Gonzaga</t>
  </si>
  <si>
    <t>Ist. Tecnico Economico A. Pitentino</t>
  </si>
  <si>
    <t/>
  </si>
  <si>
    <t>Scouting aziendale</t>
  </si>
  <si>
    <t>sì</t>
  </si>
  <si>
    <t>no</t>
  </si>
  <si>
    <r>
      <rPr>
        <b/>
        <sz val="11"/>
        <color theme="1"/>
        <rFont val="Trebuchet MS"/>
        <family val="2"/>
      </rPr>
      <t>WELFARE, SCUOLA E TERRITORIO 
Azione di sistema per la presa in carico, l'orientamento e l'accompagnamento al lavoro dei giovani in difficoltà</t>
    </r>
    <r>
      <rPr>
        <sz val="10"/>
        <color theme="1"/>
        <rFont val="Trebuchet MS"/>
        <family val="2"/>
      </rPr>
      <t xml:space="preserve">
Azione 1- Percorsi competenze trasversali- Orientamento alternanza scuola-lavoro e tirocini curriculari </t>
    </r>
  </si>
  <si>
    <t>Provincia di residenza</t>
  </si>
  <si>
    <t>Provincia di nascita</t>
  </si>
  <si>
    <t>Stato di Nascita</t>
  </si>
  <si>
    <t>Comune di Nascita</t>
  </si>
  <si>
    <t>PA</t>
  </si>
  <si>
    <t>PR</t>
  </si>
  <si>
    <t>PV</t>
  </si>
  <si>
    <t>PG</t>
  </si>
  <si>
    <t>PU</t>
  </si>
  <si>
    <t>PE</t>
  </si>
  <si>
    <t>PC</t>
  </si>
  <si>
    <t>PI</t>
  </si>
  <si>
    <t>PT</t>
  </si>
  <si>
    <t>PN</t>
  </si>
  <si>
    <t>PZ</t>
  </si>
  <si>
    <t>PO</t>
  </si>
  <si>
    <t>RG</t>
  </si>
  <si>
    <t>RA</t>
  </si>
  <si>
    <t>RC</t>
  </si>
  <si>
    <t>RE</t>
  </si>
  <si>
    <t>RI</t>
  </si>
  <si>
    <t>RN</t>
  </si>
  <si>
    <t>Roma</t>
  </si>
  <si>
    <t>RO</t>
  </si>
  <si>
    <t>SA</t>
  </si>
  <si>
    <t>SS</t>
  </si>
  <si>
    <t>SV</t>
  </si>
  <si>
    <t>SI</t>
  </si>
  <si>
    <t>SR</t>
  </si>
  <si>
    <t>SO</t>
  </si>
  <si>
    <t>TA</t>
  </si>
  <si>
    <t>TE</t>
  </si>
  <si>
    <t>TR</t>
  </si>
  <si>
    <t>TO</t>
  </si>
  <si>
    <t>TP</t>
  </si>
  <si>
    <t>TN</t>
  </si>
  <si>
    <t>TV</t>
  </si>
  <si>
    <t>TS</t>
  </si>
  <si>
    <t>UD</t>
  </si>
  <si>
    <t>VA</t>
  </si>
  <si>
    <t>VE</t>
  </si>
  <si>
    <t>VB</t>
  </si>
  <si>
    <t>VC</t>
  </si>
  <si>
    <t>VR</t>
  </si>
  <si>
    <t>VV</t>
  </si>
  <si>
    <t>VI</t>
  </si>
  <si>
    <t>VT</t>
  </si>
  <si>
    <t>Austria</t>
  </si>
  <si>
    <t>Belgio</t>
  </si>
  <si>
    <t>Bulgaria</t>
  </si>
  <si>
    <t>Ceca, Repubblica</t>
  </si>
  <si>
    <t>Cipro</t>
  </si>
  <si>
    <t>Croazia</t>
  </si>
  <si>
    <t>Danimarca</t>
  </si>
  <si>
    <t>Estonia</t>
  </si>
  <si>
    <t>Finlandia</t>
  </si>
  <si>
    <t>Francia</t>
  </si>
  <si>
    <t>Germania</t>
  </si>
  <si>
    <t>Grecia</t>
  </si>
  <si>
    <t>Irlanda</t>
  </si>
  <si>
    <t>Lettonia</t>
  </si>
  <si>
    <t>Lituania</t>
  </si>
  <si>
    <t>Lussemburgo</t>
  </si>
  <si>
    <t>Malta</t>
  </si>
  <si>
    <t>Paesi Bassi</t>
  </si>
  <si>
    <t>Polonia</t>
  </si>
  <si>
    <t>Portogallo</t>
  </si>
  <si>
    <t>Regno Unito</t>
  </si>
  <si>
    <t>Romania</t>
  </si>
  <si>
    <t>Slovacchia</t>
  </si>
  <si>
    <t>Slovenia</t>
  </si>
  <si>
    <t>Spagna</t>
  </si>
  <si>
    <t>Svezia</t>
  </si>
  <si>
    <t>Ungheria</t>
  </si>
  <si>
    <t>Albania</t>
  </si>
  <si>
    <t>Andorra</t>
  </si>
  <si>
    <t>Bielorussia</t>
  </si>
  <si>
    <t>Bosnia-Erzegovina</t>
  </si>
  <si>
    <t>Islanda</t>
  </si>
  <si>
    <t>Jersey, Isole*</t>
  </si>
  <si>
    <t>Kosovo</t>
  </si>
  <si>
    <t>Liechtenstein</t>
  </si>
  <si>
    <t>Man, Isola di*</t>
  </si>
  <si>
    <t>Macedonia, Repubblica di</t>
  </si>
  <si>
    <t>Moldova</t>
  </si>
  <si>
    <t>Monaco</t>
  </si>
  <si>
    <t>Montenegro</t>
  </si>
  <si>
    <t>Norvegia</t>
  </si>
  <si>
    <t>Riconosciuti non cittadini (lettoni)*</t>
  </si>
  <si>
    <t>Russa, Federazione</t>
  </si>
  <si>
    <t>San Marino</t>
  </si>
  <si>
    <t>Serbia, Repubblica di</t>
  </si>
  <si>
    <t>Stato della Città del Vaticano</t>
  </si>
  <si>
    <t>Svizzera</t>
  </si>
  <si>
    <t>Turchia</t>
  </si>
  <si>
    <t>Ucraina</t>
  </si>
  <si>
    <t>Algeria</t>
  </si>
  <si>
    <t>Angola</t>
  </si>
  <si>
    <t>Benin (ex Dahomey)</t>
  </si>
  <si>
    <t>Botswana</t>
  </si>
  <si>
    <t>Burkina Faso (ex Alto Volta)</t>
  </si>
  <si>
    <t>Burundi</t>
  </si>
  <si>
    <t>Camerun</t>
  </si>
  <si>
    <t>Capo Verde</t>
  </si>
  <si>
    <t>Centrafricana, Repubblica</t>
  </si>
  <si>
    <t>Ciad</t>
  </si>
  <si>
    <t>Comore</t>
  </si>
  <si>
    <t>Congo (Repubblica del)</t>
  </si>
  <si>
    <t>Congo, Repubblica democratica del (ex Zaire)</t>
  </si>
  <si>
    <t>Costa d'Avorio</t>
  </si>
  <si>
    <t>Egitto</t>
  </si>
  <si>
    <t>Eritrea</t>
  </si>
  <si>
    <t>Etiopia</t>
  </si>
  <si>
    <t>Gabon</t>
  </si>
  <si>
    <t>Gambia</t>
  </si>
  <si>
    <t>Ghana</t>
  </si>
  <si>
    <t>Gibuti</t>
  </si>
  <si>
    <t>Guinea</t>
  </si>
  <si>
    <t>Guinea Bissau</t>
  </si>
  <si>
    <t>Guinea Equatoriale</t>
  </si>
  <si>
    <t>Kenya</t>
  </si>
  <si>
    <t>Lesotho</t>
  </si>
  <si>
    <t>Liberia</t>
  </si>
  <si>
    <t>Libia</t>
  </si>
  <si>
    <t>Madagascar</t>
  </si>
  <si>
    <t>Malawi</t>
  </si>
  <si>
    <t>Mali</t>
  </si>
  <si>
    <t>Marocco</t>
  </si>
  <si>
    <t>Mauritania</t>
  </si>
  <si>
    <t>Mauritius</t>
  </si>
  <si>
    <t>Mozambico</t>
  </si>
  <si>
    <t>Namibia</t>
  </si>
  <si>
    <t>Niger</t>
  </si>
  <si>
    <t>Nigeria</t>
  </si>
  <si>
    <t>Ruanda</t>
  </si>
  <si>
    <t>São Tomé e Principe</t>
  </si>
  <si>
    <t>Senegal</t>
  </si>
  <si>
    <t>Seychelles</t>
  </si>
  <si>
    <t>Sierra Leone</t>
  </si>
  <si>
    <t>Somalia</t>
  </si>
  <si>
    <t>Sud Africa</t>
  </si>
  <si>
    <t>Sud Sudan, Repubblica del</t>
  </si>
  <si>
    <t>Sudan</t>
  </si>
  <si>
    <t>Swaziland</t>
  </si>
  <si>
    <t>Tanzania</t>
  </si>
  <si>
    <t>Togo</t>
  </si>
  <si>
    <t>Tunisia</t>
  </si>
  <si>
    <t>Uganda</t>
  </si>
  <si>
    <t>Zambia</t>
  </si>
  <si>
    <t>Zimbabwe (ex Rhodesia)</t>
  </si>
  <si>
    <t>Antigua e Barbuda</t>
  </si>
  <si>
    <t>Argentina</t>
  </si>
  <si>
    <t>Bahamas</t>
  </si>
  <si>
    <t>Barbados</t>
  </si>
  <si>
    <t>Belize</t>
  </si>
  <si>
    <t>Bolivia</t>
  </si>
  <si>
    <t>Brasile</t>
  </si>
  <si>
    <t>Canada</t>
  </si>
  <si>
    <t>Cile</t>
  </si>
  <si>
    <t>Colombia</t>
  </si>
  <si>
    <t>Costa Rica</t>
  </si>
  <si>
    <t>Cuba</t>
  </si>
  <si>
    <t>Dominica</t>
  </si>
  <si>
    <t>Dominicana, Repubblica</t>
  </si>
  <si>
    <t>Ecuador</t>
  </si>
  <si>
    <t>El Salvador</t>
  </si>
  <si>
    <t>Giamaica</t>
  </si>
  <si>
    <t>Grenada</t>
  </si>
  <si>
    <t>Guatemala</t>
  </si>
  <si>
    <t>Guyana</t>
  </si>
  <si>
    <t>Haiti</t>
  </si>
  <si>
    <t>Honduras</t>
  </si>
  <si>
    <t>Messico</t>
  </si>
  <si>
    <t>Nicaragua</t>
  </si>
  <si>
    <t>Panama</t>
  </si>
  <si>
    <t>Paraguay</t>
  </si>
  <si>
    <t>Perù</t>
  </si>
  <si>
    <t>Saint Kitts e Nevis</t>
  </si>
  <si>
    <t>Saint Lucia</t>
  </si>
  <si>
    <t>Saint Vincent e Grenadine</t>
  </si>
  <si>
    <t>Stati Uniti d'America</t>
  </si>
  <si>
    <t>Suriname</t>
  </si>
  <si>
    <t>Trinidad e Tobago</t>
  </si>
  <si>
    <t>Uruguay</t>
  </si>
  <si>
    <t>Venezuela</t>
  </si>
  <si>
    <t>Afghanistan</t>
  </si>
  <si>
    <t>Arabia Saudita</t>
  </si>
  <si>
    <t>Armenia</t>
  </si>
  <si>
    <t>Azerbaigian</t>
  </si>
  <si>
    <t>Bahrein</t>
  </si>
  <si>
    <t>Bangladesh</t>
  </si>
  <si>
    <t>Bhutan</t>
  </si>
  <si>
    <t>Brunei</t>
  </si>
  <si>
    <t>Cambogia</t>
  </si>
  <si>
    <t>Cinese, Repubblica Popolare</t>
  </si>
  <si>
    <t>Corea, Repubblica Popolare Democratica (Corea del Nord)</t>
  </si>
  <si>
    <t>Corea, Repubblica (Corea del Sud)</t>
  </si>
  <si>
    <t>Emirati Arabi Uniti</t>
  </si>
  <si>
    <t>Filippine</t>
  </si>
  <si>
    <t>Georgia</t>
  </si>
  <si>
    <t>Giappone</t>
  </si>
  <si>
    <t>Giordania</t>
  </si>
  <si>
    <t>India</t>
  </si>
  <si>
    <t>Indonesia</t>
  </si>
  <si>
    <t>Iran, Repubblica Islamica del</t>
  </si>
  <si>
    <t>Iraq</t>
  </si>
  <si>
    <t>Israele</t>
  </si>
  <si>
    <t>Kazakhstan</t>
  </si>
  <si>
    <t>Kirghizistan</t>
  </si>
  <si>
    <t>Kuwait</t>
  </si>
  <si>
    <t>Laos</t>
  </si>
  <si>
    <t>Libano</t>
  </si>
  <si>
    <t>Malaysia</t>
  </si>
  <si>
    <t>Maldive</t>
  </si>
  <si>
    <t>Mongolia</t>
  </si>
  <si>
    <t>Myanmar (ex Birmania)</t>
  </si>
  <si>
    <t>Nepal</t>
  </si>
  <si>
    <t>Oman</t>
  </si>
  <si>
    <t>Pakistan</t>
  </si>
  <si>
    <t>Qatar</t>
  </si>
  <si>
    <t>Singapore</t>
  </si>
  <si>
    <t>Siria</t>
  </si>
  <si>
    <t>Sri Lanka (ex Ceylon)</t>
  </si>
  <si>
    <t>Tagikistan</t>
  </si>
  <si>
    <t>Taiwan (ex Formosa)</t>
  </si>
  <si>
    <t>Territori dell'Autonomia Palestinese</t>
  </si>
  <si>
    <t>Thailandia</t>
  </si>
  <si>
    <t>Timor Orientale</t>
  </si>
  <si>
    <t>Turkmenistan</t>
  </si>
  <si>
    <t>Uzbekistan</t>
  </si>
  <si>
    <t>Vietnam</t>
  </si>
  <si>
    <t>Yemen</t>
  </si>
  <si>
    <t>Australia</t>
  </si>
  <si>
    <t>Figi</t>
  </si>
  <si>
    <t>Kiribati</t>
  </si>
  <si>
    <t>Marshall, Isole</t>
  </si>
  <si>
    <t>Micronesia, Stati Federati</t>
  </si>
  <si>
    <t>Nauru</t>
  </si>
  <si>
    <t>Nuova Zelanda</t>
  </si>
  <si>
    <t>Palau</t>
  </si>
  <si>
    <t>Papua Nuova Guinea</t>
  </si>
  <si>
    <t>Salomone, Isole</t>
  </si>
  <si>
    <t>Samoa</t>
  </si>
  <si>
    <t>Tonga</t>
  </si>
  <si>
    <t>Tuvalu</t>
  </si>
  <si>
    <t>Vanuatu</t>
  </si>
  <si>
    <t>Apolide</t>
  </si>
  <si>
    <t>MN</t>
  </si>
  <si>
    <t>CR</t>
  </si>
  <si>
    <t>BS</t>
  </si>
  <si>
    <t>MO</t>
  </si>
  <si>
    <t>FE</t>
  </si>
  <si>
    <t>diplomati/qualificati 2017-2018</t>
  </si>
  <si>
    <t>diplomati/qualificati 2018-2019</t>
  </si>
  <si>
    <t>Qualifica specifica:</t>
  </si>
  <si>
    <t xml:space="preserve">Counselling "esplorativo, in grado di agevolare l'emersione delle competenze formali, informali;
Bilancio di competenza professionale;
Bilancio attitudinale ed esperienziale </t>
  </si>
  <si>
    <t>Servizi informativi/informazione orientativa; 
- Colloquio individuale di approfondimento
- Consultazione/rinvio a servizi esterni
Definizione del profilo del destinatario;
Definizione condivisa con il soggetto e con la famiglia di obiettivi formativi e di sviluppo di competenze spendibili sul lavoro</t>
  </si>
  <si>
    <t>Affiancamento e supporto al destinatario nell’individuazione di opportunità professionali/di inserimento in azienda. Per es. azioni di contatto e/o la visita in azienda, ricerca di disponibilità di inserimento, attivazione di un raccordo con la realtà aziendale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</si>
  <si>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Azione 1- Percorsi competenze trasversali- Orientamento alternanza scuola-lavoro e tirocini curriculari </t>
    </r>
  </si>
  <si>
    <t>Riconoscimento Invalidità 
Civile</t>
  </si>
  <si>
    <t>Cognome</t>
  </si>
  <si>
    <t>Riconoscimento Disabilità</t>
  </si>
  <si>
    <t>Digita il nome dello studente</t>
  </si>
  <si>
    <t>Digita il cognome dello studente</t>
  </si>
  <si>
    <t>Scegli dal menù a tendina</t>
  </si>
  <si>
    <t>Digita la data di nascita in formato gg/mm/aaaa</t>
  </si>
  <si>
    <t>Digita il comune di nascita</t>
  </si>
  <si>
    <t>Scegli dal menù a tendina la provincia di nascita</t>
  </si>
  <si>
    <t>Scegli dal menù a tendina lo stato di nascita</t>
  </si>
  <si>
    <t>Digita il codice fiscale dello studente</t>
  </si>
  <si>
    <t>Digita il comune di residenza dello studente</t>
  </si>
  <si>
    <t>Scegli dal menù a tendina la provincia di residenza</t>
  </si>
  <si>
    <t>Digita la via e il numero civico in cui risiede lo studente</t>
  </si>
  <si>
    <t>Scegli dal menù a tendina la tipologia BES</t>
  </si>
  <si>
    <t>Scegli dal menù a tendina il tipo di riconoscimento disabilità dello studente</t>
  </si>
  <si>
    <t>Scegli dal menù a tendina per dichiarare se lo studente ha o meno il riconoscimento dell'invalidità civile</t>
  </si>
  <si>
    <t>Scegli dal menù a tendina la tipologia dell'istitutuzione scolastica che candida il progetto</t>
  </si>
  <si>
    <t>Scegli dal menù a tendina la denominazione dell'istituzione scolastica che candida il progetto</t>
  </si>
  <si>
    <t>Scegli dal menù a tendina il corso di studi che lo studente frequenta</t>
  </si>
  <si>
    <t>Scegli dal menù a tendina l'indirizzo di studi specifico che lo studente frequenta</t>
  </si>
  <si>
    <t>Posizione nel percorso di studio:</t>
  </si>
  <si>
    <t>Scegli dal menù a tendina la posizione dello studente nel percorso di studio</t>
  </si>
  <si>
    <t>Nel caso di corsi di formazione professionale, digita la qualifica corrispondente al percorso di studio dello studente</t>
  </si>
  <si>
    <t>NOTE COMPILAZIONE SCHEDA</t>
  </si>
  <si>
    <t>Questa Scheda ti consente di realizzare una simulazione relativa all'articolazione del progetto. Digitando il numero di ore che prevedi di dedicare a ciscun servizio nella colonna "ore previste", sarà automaticamente calcolato il relativo importo.</t>
  </si>
  <si>
    <r>
      <t xml:space="preserve">Inoltre, i diversi importi totali relativi a ciascun servizio saranno automaticamente sommati nel totale contributo. Su questo campo, è stato unserito un "allert" che ti permetterà di verificare immediatamente se l'importo di progetto rimane entro i termini consentiti.
Conclusa la compilazione, potrai inoltre copiare il contenuto dei campi "ore previste" e "importo totale" copiandoli nella maschera presente nella domanda. Procedi analogamente con l'importo di progetto.
</t>
    </r>
    <r>
      <rPr>
        <b/>
        <sz val="11"/>
        <color rgb="FF0070C0"/>
        <rFont val="Trebuchet MS"/>
        <family val="2"/>
      </rPr>
      <t>Se vorrai stampare la scheda, queste note non compariranno nella stampa.</t>
    </r>
  </si>
  <si>
    <r>
      <t xml:space="preserve">Le note seguenti hanno lo scopo, per ogni campo, di indicarti con precisione cosa inserire. </t>
    </r>
    <r>
      <rPr>
        <b/>
        <sz val="10"/>
        <color rgb="FF0070C0"/>
        <rFont val="Trebuchet MS"/>
        <family val="2"/>
      </rPr>
      <t>Non compariranno quando staperai l'allegato.</t>
    </r>
  </si>
  <si>
    <t xml:space="preserve">Allegato 2: Scheda Anagrafica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</si>
</sst>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[$-409]d\-mmm\-yy;@"/>
    <numFmt numFmtId="165" formatCode="#,##0_ ;\-#,##0\ "/>
    <numFmt numFmtId="166" formatCode="_-* #,##0.00\ [$€-410]_-;\-* #,##0.00\ [$€-410]_-;_-* &quot;-&quot;??\ [$€-410]_-;_-@_-"/>
  </numFmts>
  <fonts count="46" x14ac:knownFonts="1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Franklin Gothic Book"/>
      <family val="2"/>
      <scheme val="major"/>
    </font>
    <font>
      <b/>
      <sz val="11"/>
      <color theme="0"/>
      <name val="Franklin Gothic Book"/>
      <family val="2"/>
      <scheme val="major"/>
    </font>
    <font>
      <b/>
      <sz val="11"/>
      <color theme="1"/>
      <name val="Franklin Gothic Book"/>
      <family val="2"/>
      <scheme val="major"/>
    </font>
    <font>
      <b/>
      <sz val="13"/>
      <color theme="0"/>
      <name val="Franklin Gothic Book"/>
      <family val="2"/>
      <scheme val="maj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rgb="FF000000"/>
      <name val="Trebuchet MS"/>
      <family val="2"/>
    </font>
    <font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name val="Trebuchet MS"/>
      <family val="2"/>
    </font>
    <font>
      <sz val="10"/>
      <color rgb="FF222222"/>
      <name val="Trebuchet MS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rgb="FF000000"/>
      <name val="Arial"/>
      <family val="2"/>
    </font>
    <font>
      <sz val="9"/>
      <name val="MS Sans Serif"/>
      <family val="2"/>
    </font>
    <font>
      <b/>
      <sz val="10"/>
      <name val="Trebuchet MS"/>
      <family val="2"/>
    </font>
    <font>
      <sz val="11"/>
      <name val="Perpetua"/>
      <family val="1"/>
      <scheme val="minor"/>
    </font>
    <font>
      <sz val="9"/>
      <color rgb="FF000000"/>
      <name val="Trebuchet MS"/>
      <family val="2"/>
    </font>
    <font>
      <i/>
      <sz val="10"/>
      <color theme="1"/>
      <name val="Trebuchet MS"/>
      <family val="2"/>
    </font>
    <font>
      <b/>
      <sz val="11"/>
      <color rgb="FF0070C0"/>
      <name val="Trebuchet MS"/>
      <family val="2"/>
    </font>
    <font>
      <b/>
      <sz val="10"/>
      <color rgb="FF0070C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1F2F7"/>
        <bgColor indexed="64"/>
      </patternFill>
    </fill>
    <fill>
      <patternFill patternType="solid">
        <fgColor rgb="FF009E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>
      <alignment wrapText="1"/>
    </xf>
    <xf numFmtId="0" fontId="4" fillId="2" borderId="0" applyNumberFormat="0" applyBorder="0" applyProtection="0">
      <alignment horizontal="left"/>
    </xf>
    <xf numFmtId="0" fontId="7" fillId="3" borderId="0" applyNumberFormat="0" applyProtection="0"/>
    <xf numFmtId="0" fontId="6" fillId="2" borderId="1" applyNumberFormat="0" applyProtection="0">
      <alignment horizontal="left"/>
    </xf>
    <xf numFmtId="0" fontId="5" fillId="3" borderId="0" applyNumberFormat="0" applyProtection="0">
      <alignment horizontal="right"/>
    </xf>
    <xf numFmtId="164" fontId="3" fillId="0" borderId="0" applyFont="0" applyFill="0" applyBorder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2" fillId="0" borderId="0"/>
    <xf numFmtId="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5" applyNumberFormat="0" applyAlignment="0" applyProtection="0"/>
    <xf numFmtId="0" fontId="24" fillId="0" borderId="6" applyNumberFormat="0" applyFill="0" applyAlignment="0" applyProtection="0"/>
    <xf numFmtId="0" fontId="25" fillId="20" borderId="7" applyNumberFormat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5" applyNumberFormat="0" applyAlignment="0" applyProtection="0"/>
    <xf numFmtId="0" fontId="27" fillId="25" borderId="0" applyNumberFormat="0" applyBorder="0" applyAlignment="0" applyProtection="0"/>
    <xf numFmtId="0" fontId="1" fillId="0" borderId="0"/>
    <xf numFmtId="0" fontId="8" fillId="26" borderId="8" applyNumberFormat="0" applyFont="0" applyAlignment="0" applyProtection="0"/>
    <xf numFmtId="0" fontId="28" fillId="1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</cellStyleXfs>
  <cellXfs count="68">
    <xf numFmtId="0" fontId="0" fillId="0" borderId="0" xfId="0">
      <alignment wrapText="1"/>
    </xf>
    <xf numFmtId="0" fontId="9" fillId="0" borderId="0" xfId="0" applyFont="1">
      <alignment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>
      <alignment wrapText="1"/>
    </xf>
    <xf numFmtId="44" fontId="14" fillId="0" borderId="0" xfId="0" applyNumberFormat="1" applyFont="1">
      <alignment wrapText="1"/>
    </xf>
    <xf numFmtId="0" fontId="13" fillId="0" borderId="0" xfId="0" applyFo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13" fillId="0" borderId="3" xfId="0" applyFont="1" applyBorder="1">
      <alignment wrapText="1"/>
    </xf>
    <xf numFmtId="0" fontId="16" fillId="0" borderId="0" xfId="1" applyFont="1" applyFill="1" applyBorder="1">
      <alignment horizontal="left"/>
    </xf>
    <xf numFmtId="0" fontId="13" fillId="0" borderId="3" xfId="0" applyFont="1" applyBorder="1" applyAlignment="1">
      <alignment horizontal="center" vertical="center" wrapText="1"/>
    </xf>
    <xf numFmtId="0" fontId="17" fillId="0" borderId="0" xfId="2" applyFont="1" applyFill="1" applyAlignment="1"/>
    <xf numFmtId="0" fontId="38" fillId="27" borderId="0" xfId="10" applyFont="1" applyFill="1" applyBorder="1" applyAlignment="1">
      <alignment vertical="center" wrapText="1"/>
    </xf>
    <xf numFmtId="0" fontId="39" fillId="0" borderId="0" xfId="8" quotePrefix="1" applyNumberFormat="1" applyFont="1" applyAlignment="1">
      <alignment wrapText="1"/>
    </xf>
    <xf numFmtId="0" fontId="39" fillId="0" borderId="0" xfId="8" quotePrefix="1" applyNumberFormat="1" applyFont="1" applyFill="1" applyAlignment="1">
      <alignment wrapText="1"/>
    </xf>
    <xf numFmtId="0" fontId="39" fillId="0" borderId="0" xfId="8" applyNumberFormat="1" applyFont="1" applyFill="1" applyAlignment="1">
      <alignment wrapText="1"/>
    </xf>
    <xf numFmtId="0" fontId="39" fillId="0" borderId="0" xfId="8" applyNumberFormat="1" applyFont="1" applyAlignment="1">
      <alignment wrapText="1"/>
    </xf>
    <xf numFmtId="0" fontId="13" fillId="0" borderId="3" xfId="0" applyFont="1" applyFill="1" applyBorder="1" applyAlignment="1">
      <alignment wrapText="1"/>
    </xf>
    <xf numFmtId="0" fontId="18" fillId="4" borderId="3" xfId="0" applyFont="1" applyFill="1" applyBorder="1" applyAlignment="1">
      <alignment vertical="center" wrapText="1"/>
    </xf>
    <xf numFmtId="0" fontId="13" fillId="4" borderId="3" xfId="0" applyFont="1" applyFill="1" applyBorder="1">
      <alignment wrapText="1"/>
    </xf>
    <xf numFmtId="0" fontId="13" fillId="0" borderId="0" xfId="0" applyFont="1" applyFill="1" applyBorder="1">
      <alignment wrapText="1"/>
    </xf>
    <xf numFmtId="0" fontId="17" fillId="0" borderId="0" xfId="2" applyFont="1" applyFill="1" applyBorder="1"/>
    <xf numFmtId="0" fontId="18" fillId="0" borderId="3" xfId="0" applyFont="1" applyBorder="1">
      <alignment wrapText="1"/>
    </xf>
    <xf numFmtId="0" fontId="9" fillId="31" borderId="3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left" vertical="center" wrapText="1" shrinkToFit="1"/>
    </xf>
    <xf numFmtId="0" fontId="42" fillId="4" borderId="3" xfId="0" applyFont="1" applyFill="1" applyBorder="1" applyAlignment="1">
      <alignment horizontal="left" wrapText="1"/>
    </xf>
    <xf numFmtId="0" fontId="42" fillId="4" borderId="3" xfId="0" applyFont="1" applyFill="1" applyBorder="1" applyAlignment="1">
      <alignment vertical="center" wrapText="1"/>
    </xf>
    <xf numFmtId="0" fontId="42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wrapText="1"/>
    </xf>
    <xf numFmtId="9" fontId="13" fillId="4" borderId="3" xfId="7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 wrapText="1"/>
    </xf>
    <xf numFmtId="166" fontId="13" fillId="4" borderId="3" xfId="6" applyNumberFormat="1" applyFont="1" applyFill="1" applyBorder="1" applyAlignment="1">
      <alignment horizontal="center" vertical="center" wrapText="1"/>
    </xf>
    <xf numFmtId="165" fontId="13" fillId="4" borderId="3" xfId="6" applyNumberFormat="1" applyFont="1" applyFill="1" applyBorder="1" applyAlignment="1">
      <alignment horizontal="center" vertical="center" wrapText="1"/>
    </xf>
    <xf numFmtId="44" fontId="13" fillId="4" borderId="3" xfId="6" applyFont="1" applyFill="1" applyBorder="1" applyAlignment="1">
      <alignment horizontal="center" vertical="center" wrapText="1"/>
    </xf>
    <xf numFmtId="44" fontId="13" fillId="4" borderId="3" xfId="6" applyNumberFormat="1" applyFont="1" applyFill="1" applyBorder="1" applyAlignment="1">
      <alignment horizontal="center" vertical="center" wrapText="1"/>
    </xf>
    <xf numFmtId="0" fontId="9" fillId="4" borderId="0" xfId="0" applyFont="1" applyFill="1">
      <alignment wrapText="1"/>
    </xf>
    <xf numFmtId="0" fontId="9" fillId="4" borderId="1" xfId="8" applyFont="1" applyFill="1" applyBorder="1"/>
    <xf numFmtId="0" fontId="15" fillId="4" borderId="0" xfId="0" applyFont="1" applyFill="1" applyAlignment="1">
      <alignment vertical="center"/>
    </xf>
    <xf numFmtId="0" fontId="9" fillId="4" borderId="0" xfId="0" applyFont="1" applyFill="1" applyAlignment="1"/>
    <xf numFmtId="0" fontId="9" fillId="4" borderId="2" xfId="8" applyFont="1" applyFill="1" applyBorder="1"/>
    <xf numFmtId="0" fontId="14" fillId="4" borderId="0" xfId="0" applyFont="1" applyFill="1">
      <alignment wrapText="1"/>
    </xf>
    <xf numFmtId="44" fontId="14" fillId="4" borderId="0" xfId="0" applyNumberFormat="1" applyFont="1" applyFill="1">
      <alignment wrapText="1"/>
    </xf>
    <xf numFmtId="0" fontId="9" fillId="4" borderId="15" xfId="0" applyFont="1" applyFill="1" applyBorder="1">
      <alignment wrapText="1"/>
    </xf>
    <xf numFmtId="0" fontId="9" fillId="4" borderId="16" xfId="8" applyFont="1" applyFill="1" applyBorder="1"/>
    <xf numFmtId="0" fontId="9" fillId="4" borderId="17" xfId="0" applyFont="1" applyFill="1" applyBorder="1">
      <alignment wrapText="1"/>
    </xf>
    <xf numFmtId="0" fontId="9" fillId="4" borderId="0" xfId="0" applyFont="1" applyFill="1" applyBorder="1">
      <alignment wrapText="1"/>
    </xf>
    <xf numFmtId="0" fontId="9" fillId="0" borderId="18" xfId="0" applyFont="1" applyBorder="1">
      <alignment wrapText="1"/>
    </xf>
    <xf numFmtId="0" fontId="43" fillId="0" borderId="0" xfId="0" applyFont="1" applyFill="1" applyBorder="1">
      <alignment wrapText="1"/>
    </xf>
    <xf numFmtId="0" fontId="16" fillId="0" borderId="0" xfId="0" applyFont="1" applyFill="1" applyBorder="1">
      <alignment wrapText="1"/>
    </xf>
    <xf numFmtId="0" fontId="9" fillId="33" borderId="0" xfId="0" applyFont="1" applyFill="1">
      <alignment wrapText="1"/>
    </xf>
    <xf numFmtId="0" fontId="9" fillId="32" borderId="0" xfId="0" applyFont="1" applyFill="1">
      <alignment wrapText="1"/>
    </xf>
    <xf numFmtId="0" fontId="9" fillId="31" borderId="2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vertical="top" wrapText="1"/>
    </xf>
    <xf numFmtId="0" fontId="44" fillId="32" borderId="0" xfId="0" applyFont="1" applyFill="1">
      <alignment wrapText="1"/>
    </xf>
    <xf numFmtId="0" fontId="45" fillId="0" borderId="0" xfId="0" applyFont="1" applyFill="1" applyBorder="1">
      <alignment wrapText="1"/>
    </xf>
    <xf numFmtId="0" fontId="40" fillId="30" borderId="4" xfId="2" applyFont="1" applyFill="1" applyBorder="1" applyAlignment="1">
      <alignment wrapText="1"/>
    </xf>
    <xf numFmtId="0" fontId="41" fillId="30" borderId="14" xfId="0" applyFont="1" applyFill="1" applyBorder="1" applyAlignment="1">
      <alignment wrapText="1"/>
    </xf>
    <xf numFmtId="0" fontId="14" fillId="29" borderId="4" xfId="1" applyFont="1" applyFill="1" applyBorder="1" applyAlignment="1">
      <alignment horizontal="left" wrapText="1"/>
    </xf>
    <xf numFmtId="0" fontId="0" fillId="29" borderId="14" xfId="0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4" fillId="29" borderId="19" xfId="1" applyFont="1" applyFill="1" applyBorder="1" applyAlignment="1">
      <alignment horizontal="left" wrapText="1"/>
    </xf>
    <xf numFmtId="0" fontId="13" fillId="0" borderId="18" xfId="0" applyFont="1" applyBorder="1" applyAlignment="1">
      <alignment horizontal="center" vertical="center" wrapText="1"/>
    </xf>
    <xf numFmtId="0" fontId="10" fillId="30" borderId="3" xfId="2" applyFont="1" applyFill="1" applyBorder="1" applyAlignment="1"/>
    <xf numFmtId="0" fontId="9" fillId="30" borderId="3" xfId="0" applyFont="1" applyFill="1" applyBorder="1" applyAlignment="1">
      <alignment wrapText="1"/>
    </xf>
    <xf numFmtId="0" fontId="10" fillId="28" borderId="3" xfId="0" applyFont="1" applyFill="1" applyBorder="1" applyAlignment="1">
      <alignment horizontal="center" vertical="center" wrapText="1"/>
    </xf>
    <xf numFmtId="0" fontId="9" fillId="28" borderId="3" xfId="0" applyFont="1" applyFill="1" applyBorder="1" applyAlignment="1">
      <alignment horizontal="center" vertical="center" wrapText="1"/>
    </xf>
  </cellXfs>
  <cellStyles count="53">
    <cellStyle name="20% - Colore 1 2" xfId="11" xr:uid="{00000000-0005-0000-0000-000000000000}"/>
    <cellStyle name="20% - Colore 2 2" xfId="12" xr:uid="{00000000-0005-0000-0000-000001000000}"/>
    <cellStyle name="20% - Colore 3 2" xfId="13" xr:uid="{00000000-0005-0000-0000-000002000000}"/>
    <cellStyle name="20% - Colore 4 2" xfId="14" xr:uid="{00000000-0005-0000-0000-000003000000}"/>
    <cellStyle name="20% - Colore 5 2" xfId="15" xr:uid="{00000000-0005-0000-0000-000004000000}"/>
    <cellStyle name="20% - Colore 6 2" xfId="16" xr:uid="{00000000-0005-0000-0000-000005000000}"/>
    <cellStyle name="40% - Colore 1 2" xfId="17" xr:uid="{00000000-0005-0000-0000-000006000000}"/>
    <cellStyle name="40% - Colore 2 2" xfId="18" xr:uid="{00000000-0005-0000-0000-000007000000}"/>
    <cellStyle name="40% - Colore 3 2" xfId="19" xr:uid="{00000000-0005-0000-0000-000008000000}"/>
    <cellStyle name="40% - Colore 4 2" xfId="20" xr:uid="{00000000-0005-0000-0000-000009000000}"/>
    <cellStyle name="40% - Colore 5 2" xfId="21" xr:uid="{00000000-0005-0000-0000-00000A000000}"/>
    <cellStyle name="40% - Colore 6 2" xfId="22" xr:uid="{00000000-0005-0000-0000-00000B000000}"/>
    <cellStyle name="60% - Colore 1 2" xfId="23" xr:uid="{00000000-0005-0000-0000-00000C000000}"/>
    <cellStyle name="60% - Colore 2 2" xfId="24" xr:uid="{00000000-0005-0000-0000-00000D000000}"/>
    <cellStyle name="60% - Colore 3 2" xfId="25" xr:uid="{00000000-0005-0000-0000-00000E000000}"/>
    <cellStyle name="60% - Colore 4 2" xfId="26" xr:uid="{00000000-0005-0000-0000-00000F000000}"/>
    <cellStyle name="60% - Colore 5 2" xfId="27" xr:uid="{00000000-0005-0000-0000-000010000000}"/>
    <cellStyle name="60% - Colore 6 2" xfId="28" xr:uid="{00000000-0005-0000-0000-000011000000}"/>
    <cellStyle name="Calcolo 2" xfId="29" xr:uid="{00000000-0005-0000-0000-000012000000}"/>
    <cellStyle name="Cella collegata 2" xfId="30" xr:uid="{00000000-0005-0000-0000-000013000000}"/>
    <cellStyle name="Cella da controllare 2" xfId="31" xr:uid="{00000000-0005-0000-0000-000014000000}"/>
    <cellStyle name="Colore 1 2" xfId="32" xr:uid="{00000000-0005-0000-0000-000015000000}"/>
    <cellStyle name="Colore 2 2" xfId="33" xr:uid="{00000000-0005-0000-0000-000016000000}"/>
    <cellStyle name="Colore 3 2" xfId="34" xr:uid="{00000000-0005-0000-0000-000017000000}"/>
    <cellStyle name="Colore 4 2" xfId="35" xr:uid="{00000000-0005-0000-0000-000018000000}"/>
    <cellStyle name="Colore 5 2" xfId="36" xr:uid="{00000000-0005-0000-0000-000019000000}"/>
    <cellStyle name="Colore 6 2" xfId="37" xr:uid="{00000000-0005-0000-0000-00001A000000}"/>
    <cellStyle name="Data" xfId="5" xr:uid="{00000000-0005-0000-0000-00001B000000}"/>
    <cellStyle name="Input 2" xfId="38" xr:uid="{00000000-0005-0000-0000-00001C000000}"/>
    <cellStyle name="Neutrale 2" xfId="39" xr:uid="{00000000-0005-0000-0000-00001D000000}"/>
    <cellStyle name="Normale" xfId="0" builtinId="0" customBuiltin="1"/>
    <cellStyle name="Normale 2" xfId="8" xr:uid="{00000000-0005-0000-0000-00001F000000}"/>
    <cellStyle name="Normale 3" xfId="9" xr:uid="{00000000-0005-0000-0000-000020000000}"/>
    <cellStyle name="Normale 4" xfId="10" xr:uid="{00000000-0005-0000-0000-000021000000}"/>
    <cellStyle name="Normale 5" xfId="40" xr:uid="{00000000-0005-0000-0000-000022000000}"/>
    <cellStyle name="Nota 2" xfId="41" xr:uid="{00000000-0005-0000-0000-000023000000}"/>
    <cellStyle name="Output 2" xfId="42" xr:uid="{00000000-0005-0000-0000-000024000000}"/>
    <cellStyle name="Percentuale" xfId="7" builtinId="5"/>
    <cellStyle name="Testo avviso 2" xfId="43" xr:uid="{00000000-0005-0000-0000-000026000000}"/>
    <cellStyle name="Testo descrittivo 2" xfId="44" xr:uid="{00000000-0005-0000-0000-000027000000}"/>
    <cellStyle name="Titolo" xfId="1" builtinId="15" customBuiltin="1"/>
    <cellStyle name="Titolo 1" xfId="2" builtinId="16" customBuiltin="1"/>
    <cellStyle name="Titolo 1 2" xfId="46" xr:uid="{00000000-0005-0000-0000-00002A000000}"/>
    <cellStyle name="Titolo 2" xfId="3" builtinId="17" customBuiltin="1"/>
    <cellStyle name="Titolo 2 2" xfId="47" xr:uid="{00000000-0005-0000-0000-00002C000000}"/>
    <cellStyle name="Titolo 3" xfId="4" builtinId="18" customBuiltin="1"/>
    <cellStyle name="Titolo 3 2" xfId="48" xr:uid="{00000000-0005-0000-0000-00002E000000}"/>
    <cellStyle name="Titolo 4 2" xfId="49" xr:uid="{00000000-0005-0000-0000-00002F000000}"/>
    <cellStyle name="Titolo 5" xfId="45" xr:uid="{00000000-0005-0000-0000-000030000000}"/>
    <cellStyle name="Totale 2" xfId="50" xr:uid="{00000000-0005-0000-0000-000031000000}"/>
    <cellStyle name="Valore non valido 2" xfId="51" xr:uid="{00000000-0005-0000-0000-000032000000}"/>
    <cellStyle name="Valore valido 2" xfId="52" xr:uid="{00000000-0005-0000-0000-000033000000}"/>
    <cellStyle name="Valuta" xfId="6" builtinId="4"/>
  </cellStyles>
  <dxfs count="21"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65" formatCode="#,##0_ ;\-#,##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166" formatCode="_-* #,##0.00\ [$€-410]_-;\-* #,##0.00\ [$€-410]_-;_-* &quot;-&quot;??\ [$€-410]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name val="Trebuchet MS"/>
        <scheme val="none"/>
      </font>
      <fill>
        <patternFill patternType="solid">
          <fgColor indexed="64"/>
          <bgColor theme="0"/>
        </patternFill>
      </fill>
      <alignment horizontal="left" textRotation="0" wrapText="1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</font>
      <fill>
        <patternFill>
          <bgColor rgb="FF92D050"/>
        </patternFill>
      </fill>
      <border>
        <left style="thin">
          <color rgb="FF006600"/>
        </left>
        <right style="thin">
          <color rgb="FF006600"/>
        </right>
        <top style="thin">
          <color rgb="FF006600"/>
        </top>
        <bottom style="thin">
          <color rgb="FF006600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6600"/>
      </font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lenco attività per i progetti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009ED6"/>
      <color rgb="FFD1F2F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109220</xdr:colOff>
      <xdr:row>0</xdr:row>
      <xdr:rowOff>73660</xdr:rowOff>
    </xdr:from>
    <xdr:ext cx="1140051" cy="719390"/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" y="73660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317500</xdr:colOff>
      <xdr:row>24</xdr:row>
      <xdr:rowOff>127000</xdr:rowOff>
    </xdr:from>
    <xdr:to>
      <xdr:col>1</xdr:col>
      <xdr:colOff>2176941</xdr:colOff>
      <xdr:row>26</xdr:row>
      <xdr:rowOff>61512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5143500"/>
          <a:ext cx="1859441" cy="506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252095</xdr:colOff>
      <xdr:row>0</xdr:row>
      <xdr:rowOff>140335</xdr:rowOff>
    </xdr:from>
    <xdr:ext cx="1140051" cy="719390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645" y="140335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1619250</xdr:colOff>
      <xdr:row>18</xdr:row>
      <xdr:rowOff>161925</xdr:rowOff>
    </xdr:from>
    <xdr:to>
      <xdr:col>2</xdr:col>
      <xdr:colOff>411641</xdr:colOff>
      <xdr:row>21</xdr:row>
      <xdr:rowOff>39287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0" y="12068175"/>
          <a:ext cx="1859441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getto13" displayName="Progetto13" ref="A4:H11" totalsRowShown="0" headerRowDxfId="9" dataDxfId="8">
  <tableColumns count="8">
    <tableColumn id="1" xr3:uid="{00000000-0010-0000-0000-000001000000}" name="Servizio" dataDxfId="7"/>
    <tableColumn id="2" xr3:uid="{00000000-0010-0000-0000-000002000000}" name="Dettaglio" dataDxfId="6"/>
    <tableColumn id="6" xr3:uid="{00000000-0010-0000-0000-000006000000}" name="Ore Min" dataDxfId="5"/>
    <tableColumn id="3" xr3:uid="{00000000-0010-0000-0000-000003000000}" name="Ore Max" dataDxfId="4"/>
    <tableColumn id="4" xr3:uid="{00000000-0010-0000-0000-000004000000}" name="Costo orario standard" dataDxfId="3" dataCellStyle="Valuta"/>
    <tableColumn id="7" xr3:uid="{00000000-0010-0000-0000-000007000000}" name="Ore previste" dataDxfId="2" dataCellStyle="Valuta"/>
    <tableColumn id="5" xr3:uid="{00000000-0010-0000-0000-000005000000}" name="Importo totale" dataDxfId="1">
      <calculatedColumnFormula>PRODUCT(Progetto13[[#This Row],[Costo orario standard]:[Ore previste]])</calculatedColumnFormula>
    </tableColumn>
    <tableColumn id="8" xr3:uid="{00000000-0010-0000-0000-000008000000}" name="Questa Scheda ti consente di realizzare una simulazione relativa all'articolazione del progetto. Digitando il numero di ore che prevedi di dedicare a ciscun servizio nella colonna &quot;ore previste&quot;, sarà automaticamente calcolato il relativo importo." dataDxfId="0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Summary="Immettere la percentuale di completamento, la fase del progetto, la data di scadenza e le note per il Progetto 1 in questa tabella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264"/>
  <sheetViews>
    <sheetView showGridLines="0" zoomScaleNormal="100" workbookViewId="0">
      <selection activeCell="A2" sqref="A2:B2"/>
    </sheetView>
  </sheetViews>
  <sheetFormatPr defaultColWidth="9.125" defaultRowHeight="30" customHeight="1" x14ac:dyDescent="0.35"/>
  <cols>
    <col min="1" max="1" width="43.375" style="5" customWidth="1"/>
    <col min="2" max="2" width="89.375" style="5" customWidth="1"/>
    <col min="3" max="3" width="121.375" style="5" customWidth="1"/>
    <col min="4" max="4" width="13.25" style="5" customWidth="1"/>
    <col min="5" max="5" width="16.125" style="5" customWidth="1"/>
    <col min="6" max="6" width="21.25" style="9" customWidth="1"/>
    <col min="7" max="7" width="25.875" style="5" customWidth="1"/>
    <col min="8" max="8" width="9.125" style="5"/>
    <col min="9" max="9" width="15.375" style="5" customWidth="1"/>
    <col min="10" max="16384" width="9.125" style="5"/>
  </cols>
  <sheetData>
    <row r="1" spans="1:4" ht="77.400000000000006" customHeight="1" x14ac:dyDescent="0.35">
      <c r="A1" s="10"/>
      <c r="B1" s="12" t="s">
        <v>96</v>
      </c>
      <c r="C1" s="56" t="s">
        <v>380</v>
      </c>
      <c r="D1" s="22"/>
    </row>
    <row r="2" spans="1:4" ht="31.2" customHeight="1" x14ac:dyDescent="0.35">
      <c r="A2" s="59" t="s">
        <v>384</v>
      </c>
      <c r="B2" s="60"/>
      <c r="C2" s="50" t="s">
        <v>383</v>
      </c>
      <c r="D2" s="11"/>
    </row>
    <row r="3" spans="1:4" ht="15" x14ac:dyDescent="0.35">
      <c r="A3" s="57" t="s">
        <v>5</v>
      </c>
      <c r="B3" s="58"/>
      <c r="C3" s="22"/>
      <c r="D3" s="13"/>
    </row>
    <row r="4" spans="1:4" ht="14.4" x14ac:dyDescent="0.35">
      <c r="A4" s="10" t="s">
        <v>0</v>
      </c>
      <c r="B4" s="10"/>
      <c r="C4" s="49" t="s">
        <v>359</v>
      </c>
    </row>
    <row r="5" spans="1:4" ht="14.4" x14ac:dyDescent="0.35">
      <c r="A5" s="10" t="s">
        <v>357</v>
      </c>
      <c r="B5" s="10"/>
      <c r="C5" s="49" t="s">
        <v>360</v>
      </c>
    </row>
    <row r="6" spans="1:4" ht="14.4" x14ac:dyDescent="0.35">
      <c r="A6" s="10" t="s">
        <v>75</v>
      </c>
      <c r="B6" s="10"/>
      <c r="C6" s="49" t="s">
        <v>361</v>
      </c>
    </row>
    <row r="7" spans="1:4" ht="14.4" x14ac:dyDescent="0.35">
      <c r="A7" s="10" t="s">
        <v>1</v>
      </c>
      <c r="B7" s="10"/>
      <c r="C7" s="49" t="s">
        <v>362</v>
      </c>
    </row>
    <row r="8" spans="1:4" ht="14.4" x14ac:dyDescent="0.35">
      <c r="A8" s="10" t="s">
        <v>100</v>
      </c>
      <c r="B8" s="10"/>
      <c r="C8" s="49" t="s">
        <v>363</v>
      </c>
    </row>
    <row r="9" spans="1:4" ht="14.4" x14ac:dyDescent="0.35">
      <c r="A9" s="10" t="s">
        <v>98</v>
      </c>
      <c r="B9" s="24"/>
      <c r="C9" s="49" t="s">
        <v>364</v>
      </c>
    </row>
    <row r="10" spans="1:4" ht="14.4" x14ac:dyDescent="0.35">
      <c r="A10" s="10" t="s">
        <v>99</v>
      </c>
      <c r="B10" s="10"/>
      <c r="C10" s="49" t="s">
        <v>365</v>
      </c>
    </row>
    <row r="11" spans="1:4" ht="14.4" x14ac:dyDescent="0.35">
      <c r="A11" s="10" t="s">
        <v>37</v>
      </c>
      <c r="B11" s="10"/>
      <c r="C11" s="49" t="s">
        <v>366</v>
      </c>
    </row>
    <row r="12" spans="1:4" ht="14.4" x14ac:dyDescent="0.35">
      <c r="A12" s="10" t="s">
        <v>38</v>
      </c>
      <c r="B12" s="10"/>
      <c r="C12" s="49" t="s">
        <v>367</v>
      </c>
    </row>
    <row r="13" spans="1:4" ht="14.4" x14ac:dyDescent="0.35">
      <c r="A13" s="10" t="s">
        <v>97</v>
      </c>
      <c r="B13" s="10"/>
      <c r="C13" s="49" t="s">
        <v>368</v>
      </c>
    </row>
    <row r="14" spans="1:4" ht="14.4" x14ac:dyDescent="0.35">
      <c r="A14" s="20" t="s">
        <v>4</v>
      </c>
      <c r="B14" s="10"/>
      <c r="C14" s="49" t="s">
        <v>369</v>
      </c>
    </row>
    <row r="15" spans="1:4" ht="14.4" customHeight="1" x14ac:dyDescent="0.35">
      <c r="A15" s="21" t="s">
        <v>2</v>
      </c>
      <c r="B15" s="10"/>
      <c r="C15" s="49" t="s">
        <v>370</v>
      </c>
    </row>
    <row r="16" spans="1:4" ht="14.4" x14ac:dyDescent="0.35">
      <c r="A16" s="10" t="s">
        <v>358</v>
      </c>
      <c r="B16" s="10"/>
      <c r="C16" s="49" t="s">
        <v>371</v>
      </c>
    </row>
    <row r="17" spans="1:3" ht="14.4" customHeight="1" x14ac:dyDescent="0.35">
      <c r="A17" s="10" t="s">
        <v>356</v>
      </c>
      <c r="B17" s="10"/>
      <c r="C17" s="49" t="s">
        <v>372</v>
      </c>
    </row>
    <row r="18" spans="1:3" ht="15" x14ac:dyDescent="0.35">
      <c r="A18" s="57" t="s">
        <v>3</v>
      </c>
      <c r="B18" s="58"/>
      <c r="C18" s="23"/>
    </row>
    <row r="19" spans="1:3" ht="14.4" x14ac:dyDescent="0.35">
      <c r="A19" s="10" t="s">
        <v>40</v>
      </c>
      <c r="B19" s="10"/>
      <c r="C19" s="49" t="s">
        <v>373</v>
      </c>
    </row>
    <row r="20" spans="1:3" ht="14.4" x14ac:dyDescent="0.35">
      <c r="A20" s="10" t="s">
        <v>39</v>
      </c>
      <c r="B20" s="10"/>
      <c r="C20" s="49" t="s">
        <v>374</v>
      </c>
    </row>
    <row r="21" spans="1:3" ht="14.4" x14ac:dyDescent="0.35">
      <c r="A21" s="19" t="s">
        <v>36</v>
      </c>
      <c r="B21" s="19"/>
      <c r="C21" s="49" t="s">
        <v>375</v>
      </c>
    </row>
    <row r="22" spans="1:3" ht="14.4" x14ac:dyDescent="0.35">
      <c r="A22" s="10" t="s">
        <v>56</v>
      </c>
      <c r="B22" s="10"/>
      <c r="C22" s="49" t="s">
        <v>376</v>
      </c>
    </row>
    <row r="23" spans="1:3" ht="14.4" x14ac:dyDescent="0.35">
      <c r="A23" s="10" t="s">
        <v>377</v>
      </c>
      <c r="B23" s="10"/>
      <c r="C23" s="49" t="s">
        <v>378</v>
      </c>
    </row>
    <row r="24" spans="1:3" ht="14.4" x14ac:dyDescent="0.35">
      <c r="A24" s="10" t="s">
        <v>351</v>
      </c>
      <c r="B24" s="10"/>
      <c r="C24" s="49" t="s">
        <v>379</v>
      </c>
    </row>
    <row r="25" spans="1:3" ht="15" customHeight="1" x14ac:dyDescent="0.35"/>
    <row r="29" spans="1:3" ht="30" customHeight="1" x14ac:dyDescent="0.35">
      <c r="A29" s="6"/>
      <c r="B29" s="6"/>
    </row>
    <row r="32" spans="1:3" ht="30" customHeight="1" x14ac:dyDescent="0.35">
      <c r="A32" s="7"/>
      <c r="B32" s="7"/>
    </row>
    <row r="33" spans="1:2" ht="30" customHeight="1" x14ac:dyDescent="0.35">
      <c r="A33" s="7"/>
      <c r="B33" s="7"/>
    </row>
    <row r="34" spans="1:2" ht="30" customHeight="1" x14ac:dyDescent="0.35">
      <c r="A34" s="7"/>
      <c r="B34" s="7"/>
    </row>
    <row r="35" spans="1:2" ht="30" customHeight="1" x14ac:dyDescent="0.35">
      <c r="A35" s="7"/>
      <c r="B35" s="7"/>
    </row>
    <row r="36" spans="1:2" ht="30" customHeight="1" x14ac:dyDescent="0.35">
      <c r="A36" s="7"/>
      <c r="B36" s="7"/>
    </row>
    <row r="37" spans="1:2" ht="30" customHeight="1" x14ac:dyDescent="0.35">
      <c r="A37" s="7"/>
      <c r="B37" s="7"/>
    </row>
    <row r="38" spans="1:2" ht="30" customHeight="1" x14ac:dyDescent="0.35">
      <c r="A38" s="7"/>
      <c r="B38" s="7"/>
    </row>
    <row r="39" spans="1:2" ht="30" customHeight="1" x14ac:dyDescent="0.35">
      <c r="A39" s="7"/>
      <c r="B39" s="7"/>
    </row>
    <row r="40" spans="1:2" ht="30" customHeight="1" x14ac:dyDescent="0.35">
      <c r="A40" s="7"/>
      <c r="B40" s="7"/>
    </row>
    <row r="41" spans="1:2" ht="30" customHeight="1" x14ac:dyDescent="0.35">
      <c r="A41" s="7"/>
      <c r="B41" s="7"/>
    </row>
    <row r="42" spans="1:2" ht="30" customHeight="1" x14ac:dyDescent="0.35">
      <c r="A42" s="7"/>
      <c r="B42" s="7"/>
    </row>
    <row r="43" spans="1:2" ht="30" customHeight="1" x14ac:dyDescent="0.35">
      <c r="A43" s="7"/>
      <c r="B43" s="7"/>
    </row>
    <row r="44" spans="1:2" ht="30" customHeight="1" x14ac:dyDescent="0.35">
      <c r="A44" s="7"/>
      <c r="B44" s="7"/>
    </row>
    <row r="45" spans="1:2" ht="30" customHeight="1" x14ac:dyDescent="0.35">
      <c r="A45" s="7"/>
      <c r="B45" s="7"/>
    </row>
    <row r="46" spans="1:2" ht="30" customHeight="1" x14ac:dyDescent="0.35">
      <c r="A46" s="7"/>
      <c r="B46" s="7"/>
    </row>
    <row r="47" spans="1:2" ht="30" customHeight="1" x14ac:dyDescent="0.35">
      <c r="A47" s="7"/>
      <c r="B47" s="7"/>
    </row>
    <row r="48" spans="1:2" ht="30" customHeight="1" x14ac:dyDescent="0.35">
      <c r="A48" s="7"/>
      <c r="B48" s="7"/>
    </row>
    <row r="49" spans="1:2" ht="30" customHeight="1" x14ac:dyDescent="0.35">
      <c r="A49" s="7"/>
      <c r="B49" s="7"/>
    </row>
    <row r="50" spans="1:2" ht="30" customHeight="1" x14ac:dyDescent="0.35">
      <c r="A50" s="7"/>
      <c r="B50" s="7"/>
    </row>
    <row r="51" spans="1:2" ht="30" customHeight="1" x14ac:dyDescent="0.35">
      <c r="A51" s="7"/>
      <c r="B51" s="7"/>
    </row>
    <row r="52" spans="1:2" ht="30" customHeight="1" x14ac:dyDescent="0.35">
      <c r="A52" s="7"/>
      <c r="B52" s="7"/>
    </row>
    <row r="53" spans="1:2" ht="30" customHeight="1" x14ac:dyDescent="0.35">
      <c r="A53" s="7"/>
      <c r="B53" s="7"/>
    </row>
    <row r="54" spans="1:2" ht="30" customHeight="1" x14ac:dyDescent="0.35">
      <c r="A54" s="7"/>
      <c r="B54" s="7"/>
    </row>
    <row r="55" spans="1:2" ht="30" customHeight="1" x14ac:dyDescent="0.35">
      <c r="A55" s="7"/>
      <c r="B55" s="7"/>
    </row>
    <row r="56" spans="1:2" ht="30" customHeight="1" x14ac:dyDescent="0.35">
      <c r="A56" s="7"/>
      <c r="B56" s="7"/>
    </row>
    <row r="65" spans="1:9" ht="30" customHeight="1" x14ac:dyDescent="0.35">
      <c r="A65" s="8" t="s">
        <v>57</v>
      </c>
      <c r="B65" s="7" t="s">
        <v>41</v>
      </c>
      <c r="C65" s="14" t="s">
        <v>101</v>
      </c>
      <c r="D65" s="14" t="s">
        <v>346</v>
      </c>
      <c r="E65" s="14"/>
      <c r="F65" s="9" t="s">
        <v>94</v>
      </c>
      <c r="G65" s="15" t="s">
        <v>282</v>
      </c>
      <c r="I65" s="5">
        <v>2</v>
      </c>
    </row>
    <row r="66" spans="1:9" ht="30" customHeight="1" x14ac:dyDescent="0.35">
      <c r="A66" s="8" t="s">
        <v>58</v>
      </c>
      <c r="B66" s="7" t="s">
        <v>42</v>
      </c>
      <c r="C66" s="14" t="s">
        <v>102</v>
      </c>
      <c r="D66" s="14" t="s">
        <v>345</v>
      </c>
      <c r="E66" s="14"/>
      <c r="F66" s="9" t="s">
        <v>95</v>
      </c>
      <c r="G66" s="15" t="s">
        <v>171</v>
      </c>
      <c r="I66" s="5">
        <v>3</v>
      </c>
    </row>
    <row r="67" spans="1:9" ht="30" customHeight="1" x14ac:dyDescent="0.35">
      <c r="A67" s="8" t="s">
        <v>59</v>
      </c>
      <c r="B67" s="7" t="s">
        <v>43</v>
      </c>
      <c r="C67" s="14" t="s">
        <v>103</v>
      </c>
      <c r="D67" s="14" t="s">
        <v>348</v>
      </c>
      <c r="E67" s="14"/>
      <c r="G67" s="15" t="s">
        <v>193</v>
      </c>
      <c r="I67" s="5">
        <v>4</v>
      </c>
    </row>
    <row r="68" spans="1:9" ht="30" customHeight="1" x14ac:dyDescent="0.35">
      <c r="A68" s="8" t="s">
        <v>82</v>
      </c>
      <c r="B68" s="7" t="s">
        <v>44</v>
      </c>
      <c r="C68" s="14" t="s">
        <v>104</v>
      </c>
      <c r="D68" s="14" t="s">
        <v>344</v>
      </c>
      <c r="E68" s="14"/>
      <c r="G68" s="15" t="s">
        <v>172</v>
      </c>
      <c r="I68" s="5">
        <v>5</v>
      </c>
    </row>
    <row r="69" spans="1:9" ht="30" customHeight="1" x14ac:dyDescent="0.35">
      <c r="A69" s="8" t="s">
        <v>60</v>
      </c>
      <c r="B69" s="7" t="s">
        <v>45</v>
      </c>
      <c r="C69" s="14" t="s">
        <v>105</v>
      </c>
      <c r="D69" s="14" t="s">
        <v>347</v>
      </c>
      <c r="E69" s="14"/>
      <c r="G69" s="15" t="s">
        <v>194</v>
      </c>
      <c r="I69" s="5" t="s">
        <v>349</v>
      </c>
    </row>
    <row r="70" spans="1:9" ht="30" customHeight="1" x14ac:dyDescent="0.35">
      <c r="A70" s="8" t="s">
        <v>61</v>
      </c>
      <c r="B70" s="7" t="s">
        <v>83</v>
      </c>
      <c r="C70" s="14" t="s">
        <v>106</v>
      </c>
      <c r="D70" s="14" t="s">
        <v>102</v>
      </c>
      <c r="E70" s="14"/>
      <c r="G70" s="15" t="s">
        <v>247</v>
      </c>
      <c r="I70" s="5" t="s">
        <v>350</v>
      </c>
    </row>
    <row r="71" spans="1:9" ht="30" customHeight="1" x14ac:dyDescent="0.35">
      <c r="A71" s="5" t="s">
        <v>48</v>
      </c>
      <c r="B71" s="7" t="s">
        <v>46</v>
      </c>
      <c r="C71" s="14" t="s">
        <v>107</v>
      </c>
      <c r="D71" s="14" t="s">
        <v>116</v>
      </c>
      <c r="E71" s="14"/>
      <c r="G71" s="18" t="s">
        <v>343</v>
      </c>
    </row>
    <row r="72" spans="1:9" ht="30" customHeight="1" x14ac:dyDescent="0.35">
      <c r="A72" s="8" t="s">
        <v>62</v>
      </c>
      <c r="B72" s="7" t="s">
        <v>47</v>
      </c>
      <c r="C72" s="14" t="s">
        <v>108</v>
      </c>
      <c r="D72" s="14" t="s">
        <v>120</v>
      </c>
      <c r="E72" s="14"/>
      <c r="G72" s="15" t="s">
        <v>283</v>
      </c>
    </row>
    <row r="73" spans="1:9" ht="30" customHeight="1" x14ac:dyDescent="0.35">
      <c r="A73" s="8" t="s">
        <v>63</v>
      </c>
      <c r="B73" s="7" t="s">
        <v>19</v>
      </c>
      <c r="C73" s="14" t="s">
        <v>109</v>
      </c>
      <c r="D73" s="14" t="s">
        <v>140</v>
      </c>
      <c r="E73" s="14"/>
      <c r="G73" s="15" t="s">
        <v>248</v>
      </c>
    </row>
    <row r="74" spans="1:9" ht="30" customHeight="1" x14ac:dyDescent="0.35">
      <c r="A74" s="8" t="s">
        <v>64</v>
      </c>
      <c r="B74" s="7" t="s">
        <v>20</v>
      </c>
      <c r="C74" s="14" t="s">
        <v>110</v>
      </c>
      <c r="D74" s="14"/>
      <c r="E74" s="14"/>
      <c r="G74" s="15" t="s">
        <v>284</v>
      </c>
    </row>
    <row r="75" spans="1:9" ht="30" customHeight="1" x14ac:dyDescent="0.35">
      <c r="A75" s="8" t="s">
        <v>65</v>
      </c>
      <c r="B75" s="7" t="s">
        <v>21</v>
      </c>
      <c r="C75" s="14" t="s">
        <v>111</v>
      </c>
      <c r="D75" s="14"/>
      <c r="E75" s="14"/>
      <c r="G75" s="15" t="s">
        <v>329</v>
      </c>
    </row>
    <row r="76" spans="1:9" ht="30" customHeight="1" x14ac:dyDescent="0.35">
      <c r="A76" s="8" t="s">
        <v>66</v>
      </c>
      <c r="B76" s="7" t="s">
        <v>22</v>
      </c>
      <c r="C76" s="14" t="s">
        <v>112</v>
      </c>
      <c r="D76" s="14"/>
      <c r="E76" s="14"/>
      <c r="G76" s="15" t="s">
        <v>144</v>
      </c>
    </row>
    <row r="77" spans="1:9" ht="30" customHeight="1" x14ac:dyDescent="0.35">
      <c r="A77" s="8" t="s">
        <v>84</v>
      </c>
      <c r="B77" s="7" t="s">
        <v>23</v>
      </c>
      <c r="C77" s="14" t="s">
        <v>113</v>
      </c>
      <c r="D77" s="14"/>
      <c r="E77" s="14"/>
      <c r="G77" s="15" t="s">
        <v>285</v>
      </c>
    </row>
    <row r="78" spans="1:9" ht="30" customHeight="1" x14ac:dyDescent="0.35">
      <c r="A78" s="8" t="s">
        <v>85</v>
      </c>
      <c r="B78" s="7" t="s">
        <v>24</v>
      </c>
      <c r="C78" s="14" t="s">
        <v>114</v>
      </c>
      <c r="D78" s="14"/>
      <c r="E78" s="14"/>
      <c r="G78" s="15" t="s">
        <v>249</v>
      </c>
    </row>
    <row r="79" spans="1:9" ht="30" customHeight="1" x14ac:dyDescent="0.35">
      <c r="A79" s="8" t="s">
        <v>67</v>
      </c>
      <c r="B79" s="7" t="s">
        <v>25</v>
      </c>
      <c r="C79" s="14" t="s">
        <v>115</v>
      </c>
      <c r="D79" s="14"/>
      <c r="E79" s="14"/>
      <c r="G79" s="15" t="s">
        <v>286</v>
      </c>
    </row>
    <row r="80" spans="1:9" ht="30" customHeight="1" x14ac:dyDescent="0.35">
      <c r="A80" s="8" t="s">
        <v>86</v>
      </c>
      <c r="B80" s="7" t="s">
        <v>26</v>
      </c>
      <c r="C80" s="14" t="s">
        <v>116</v>
      </c>
      <c r="D80" s="14"/>
      <c r="E80" s="14"/>
      <c r="G80" s="15" t="s">
        <v>287</v>
      </c>
    </row>
    <row r="81" spans="1:7" ht="30" customHeight="1" x14ac:dyDescent="0.35">
      <c r="A81" s="8" t="s">
        <v>87</v>
      </c>
      <c r="B81" s="7" t="s">
        <v>27</v>
      </c>
      <c r="C81" s="14" t="s">
        <v>117</v>
      </c>
      <c r="D81" s="14"/>
      <c r="E81" s="14"/>
      <c r="G81" s="15" t="s">
        <v>250</v>
      </c>
    </row>
    <row r="82" spans="1:7" ht="30" customHeight="1" x14ac:dyDescent="0.35">
      <c r="A82" s="8" t="s">
        <v>68</v>
      </c>
      <c r="B82" s="7" t="s">
        <v>28</v>
      </c>
      <c r="C82" s="14" t="s">
        <v>118</v>
      </c>
      <c r="D82" s="14"/>
      <c r="E82" s="14"/>
      <c r="G82" s="15" t="s">
        <v>145</v>
      </c>
    </row>
    <row r="83" spans="1:7" ht="30" customHeight="1" x14ac:dyDescent="0.35">
      <c r="A83" s="8" t="s">
        <v>88</v>
      </c>
      <c r="B83" s="7" t="s">
        <v>29</v>
      </c>
      <c r="C83" s="14" t="s">
        <v>119</v>
      </c>
      <c r="D83" s="14"/>
      <c r="E83" s="14"/>
      <c r="G83" s="15" t="s">
        <v>251</v>
      </c>
    </row>
    <row r="84" spans="1:7" ht="30" customHeight="1" x14ac:dyDescent="0.35">
      <c r="A84" s="8" t="s">
        <v>89</v>
      </c>
      <c r="B84" s="7" t="s">
        <v>30</v>
      </c>
      <c r="C84" s="14" t="s">
        <v>120</v>
      </c>
      <c r="D84" s="14"/>
      <c r="E84" s="14"/>
      <c r="G84" s="15" t="s">
        <v>195</v>
      </c>
    </row>
    <row r="85" spans="1:7" ht="30" customHeight="1" x14ac:dyDescent="0.35">
      <c r="A85" s="8" t="s">
        <v>69</v>
      </c>
      <c r="B85" s="7" t="s">
        <v>31</v>
      </c>
      <c r="C85" s="14" t="s">
        <v>121</v>
      </c>
      <c r="D85" s="14"/>
      <c r="E85" s="14"/>
      <c r="G85" s="15" t="s">
        <v>288</v>
      </c>
    </row>
    <row r="86" spans="1:7" ht="30" customHeight="1" x14ac:dyDescent="0.35">
      <c r="A86" s="8" t="s">
        <v>70</v>
      </c>
      <c r="B86" s="7" t="s">
        <v>32</v>
      </c>
      <c r="C86" s="14" t="s">
        <v>122</v>
      </c>
      <c r="D86" s="14"/>
      <c r="E86" s="14"/>
      <c r="G86" s="16" t="s">
        <v>173</v>
      </c>
    </row>
    <row r="87" spans="1:7" ht="30" customHeight="1" x14ac:dyDescent="0.35">
      <c r="A87" s="8" t="s">
        <v>90</v>
      </c>
      <c r="B87" s="7" t="s">
        <v>33</v>
      </c>
      <c r="C87" s="14" t="s">
        <v>123</v>
      </c>
      <c r="D87" s="14"/>
      <c r="E87" s="14"/>
      <c r="G87" s="15" t="s">
        <v>252</v>
      </c>
    </row>
    <row r="88" spans="1:7" ht="30" customHeight="1" x14ac:dyDescent="0.35">
      <c r="A88" s="8" t="s">
        <v>71</v>
      </c>
      <c r="B88" s="7" t="s">
        <v>34</v>
      </c>
      <c r="C88" s="14" t="s">
        <v>124</v>
      </c>
      <c r="D88" s="14"/>
      <c r="E88" s="14"/>
      <c r="G88" s="16" t="s">
        <v>174</v>
      </c>
    </row>
    <row r="89" spans="1:7" ht="30" customHeight="1" x14ac:dyDescent="0.35">
      <c r="A89" s="8" t="s">
        <v>91</v>
      </c>
      <c r="B89" s="7" t="s">
        <v>35</v>
      </c>
      <c r="C89" s="14" t="s">
        <v>125</v>
      </c>
      <c r="D89" s="14"/>
      <c r="E89" s="14"/>
      <c r="G89" s="15" t="s">
        <v>196</v>
      </c>
    </row>
    <row r="90" spans="1:7" ht="30" customHeight="1" x14ac:dyDescent="0.35">
      <c r="A90" s="5" t="s">
        <v>92</v>
      </c>
      <c r="B90" s="7" t="s">
        <v>49</v>
      </c>
      <c r="C90" s="14" t="s">
        <v>126</v>
      </c>
      <c r="D90" s="14"/>
      <c r="E90" s="14"/>
      <c r="G90" s="15" t="s">
        <v>253</v>
      </c>
    </row>
    <row r="91" spans="1:7" ht="30" customHeight="1" x14ac:dyDescent="0.35">
      <c r="A91" s="5" t="s">
        <v>92</v>
      </c>
      <c r="B91" s="7" t="s">
        <v>50</v>
      </c>
      <c r="C91" s="14" t="s">
        <v>127</v>
      </c>
      <c r="D91" s="14"/>
      <c r="E91" s="14"/>
      <c r="G91" s="15" t="s">
        <v>289</v>
      </c>
    </row>
    <row r="92" spans="1:7" ht="30" customHeight="1" x14ac:dyDescent="0.35">
      <c r="A92" s="5" t="s">
        <v>92</v>
      </c>
      <c r="B92" s="7" t="s">
        <v>51</v>
      </c>
      <c r="C92" s="14" t="s">
        <v>128</v>
      </c>
      <c r="D92" s="14"/>
      <c r="E92" s="14"/>
      <c r="G92" s="15" t="s">
        <v>146</v>
      </c>
    </row>
    <row r="93" spans="1:7" ht="30" customHeight="1" x14ac:dyDescent="0.35">
      <c r="A93" s="5" t="s">
        <v>92</v>
      </c>
      <c r="B93" s="7" t="s">
        <v>52</v>
      </c>
      <c r="C93" s="14" t="s">
        <v>129</v>
      </c>
      <c r="D93" s="14"/>
      <c r="E93" s="14"/>
      <c r="G93" s="15" t="s">
        <v>197</v>
      </c>
    </row>
    <row r="94" spans="1:7" ht="30" customHeight="1" x14ac:dyDescent="0.35">
      <c r="A94" s="5" t="s">
        <v>92</v>
      </c>
      <c r="B94" s="7" t="s">
        <v>53</v>
      </c>
      <c r="C94" s="14" t="s">
        <v>130</v>
      </c>
      <c r="D94" s="14"/>
      <c r="E94" s="14"/>
      <c r="G94" s="15" t="s">
        <v>198</v>
      </c>
    </row>
    <row r="95" spans="1:7" ht="30" customHeight="1" x14ac:dyDescent="0.35">
      <c r="A95" s="5" t="s">
        <v>92</v>
      </c>
      <c r="B95" s="7" t="s">
        <v>54</v>
      </c>
      <c r="C95" s="14" t="s">
        <v>131</v>
      </c>
      <c r="D95" s="14"/>
      <c r="E95" s="14"/>
      <c r="G95" s="15" t="s">
        <v>290</v>
      </c>
    </row>
    <row r="96" spans="1:7" ht="30" customHeight="1" x14ac:dyDescent="0.35">
      <c r="A96" s="5" t="s">
        <v>92</v>
      </c>
      <c r="B96" s="7" t="s">
        <v>55</v>
      </c>
      <c r="C96" s="14" t="s">
        <v>132</v>
      </c>
      <c r="D96" s="14"/>
      <c r="E96" s="14"/>
      <c r="G96" s="15" t="s">
        <v>199</v>
      </c>
    </row>
    <row r="97" spans="2:7" ht="30" customHeight="1" x14ac:dyDescent="0.35">
      <c r="B97" s="7"/>
      <c r="C97" s="14" t="s">
        <v>133</v>
      </c>
      <c r="D97" s="14"/>
      <c r="E97" s="14"/>
      <c r="G97" s="15" t="s">
        <v>254</v>
      </c>
    </row>
    <row r="98" spans="2:7" ht="30" customHeight="1" x14ac:dyDescent="0.35">
      <c r="B98" s="7"/>
      <c r="C98" s="14" t="s">
        <v>134</v>
      </c>
      <c r="D98" s="14"/>
      <c r="E98" s="14"/>
      <c r="G98" s="15" t="s">
        <v>200</v>
      </c>
    </row>
    <row r="99" spans="2:7" ht="30" customHeight="1" x14ac:dyDescent="0.35">
      <c r="B99" s="7"/>
      <c r="C99" s="14" t="s">
        <v>135</v>
      </c>
      <c r="D99" s="14"/>
      <c r="E99" s="14"/>
      <c r="G99" s="15" t="s">
        <v>147</v>
      </c>
    </row>
    <row r="100" spans="2:7" ht="30" customHeight="1" x14ac:dyDescent="0.35">
      <c r="C100" s="14" t="s">
        <v>136</v>
      </c>
      <c r="D100" s="14"/>
      <c r="E100" s="14"/>
      <c r="G100" s="15" t="s">
        <v>201</v>
      </c>
    </row>
    <row r="101" spans="2:7" ht="30" customHeight="1" x14ac:dyDescent="0.35">
      <c r="C101" s="14" t="s">
        <v>137</v>
      </c>
      <c r="D101" s="14"/>
      <c r="E101" s="14"/>
      <c r="G101" s="15" t="s">
        <v>202</v>
      </c>
    </row>
    <row r="102" spans="2:7" ht="30" customHeight="1" x14ac:dyDescent="0.35">
      <c r="C102" s="14" t="s">
        <v>138</v>
      </c>
      <c r="D102" s="14"/>
      <c r="E102" s="14"/>
      <c r="G102" s="15" t="s">
        <v>255</v>
      </c>
    </row>
    <row r="103" spans="2:7" ht="30" customHeight="1" x14ac:dyDescent="0.35">
      <c r="C103" s="14" t="s">
        <v>139</v>
      </c>
      <c r="D103" s="14"/>
      <c r="E103" s="14"/>
      <c r="G103" s="15" t="s">
        <v>291</v>
      </c>
    </row>
    <row r="104" spans="2:7" ht="30" customHeight="1" x14ac:dyDescent="0.35">
      <c r="C104" s="14" t="s">
        <v>140</v>
      </c>
      <c r="D104" s="14"/>
      <c r="E104" s="14"/>
      <c r="G104" s="15" t="s">
        <v>148</v>
      </c>
    </row>
    <row r="105" spans="2:7" ht="30" customHeight="1" x14ac:dyDescent="0.35">
      <c r="C105" s="14" t="s">
        <v>141</v>
      </c>
      <c r="D105" s="14"/>
      <c r="E105" s="14"/>
      <c r="G105" s="15" t="s">
        <v>256</v>
      </c>
    </row>
    <row r="106" spans="2:7" ht="30" customHeight="1" x14ac:dyDescent="0.35">
      <c r="C106" s="14" t="s">
        <v>142</v>
      </c>
      <c r="D106" s="14"/>
      <c r="E106" s="14"/>
      <c r="G106" s="15" t="s">
        <v>203</v>
      </c>
    </row>
    <row r="107" spans="2:7" ht="30" customHeight="1" x14ac:dyDescent="0.35">
      <c r="C107" s="14" t="s">
        <v>143</v>
      </c>
      <c r="D107" s="14"/>
      <c r="E107" s="14"/>
      <c r="G107" s="15" t="s">
        <v>204</v>
      </c>
    </row>
    <row r="108" spans="2:7" ht="30" customHeight="1" x14ac:dyDescent="0.35">
      <c r="G108" s="15" t="s">
        <v>205</v>
      </c>
    </row>
    <row r="109" spans="2:7" ht="30" customHeight="1" x14ac:dyDescent="0.35">
      <c r="G109" s="15" t="s">
        <v>293</v>
      </c>
    </row>
    <row r="110" spans="2:7" ht="30" customHeight="1" x14ac:dyDescent="0.35">
      <c r="G110" s="15" t="s">
        <v>292</v>
      </c>
    </row>
    <row r="111" spans="2:7" ht="30" customHeight="1" x14ac:dyDescent="0.35">
      <c r="G111" s="15" t="s">
        <v>206</v>
      </c>
    </row>
    <row r="112" spans="2:7" ht="30" customHeight="1" x14ac:dyDescent="0.35">
      <c r="G112" s="15" t="s">
        <v>257</v>
      </c>
    </row>
    <row r="113" spans="7:7" ht="30" customHeight="1" x14ac:dyDescent="0.35">
      <c r="G113" s="15" t="s">
        <v>149</v>
      </c>
    </row>
    <row r="114" spans="7:7" ht="30" customHeight="1" x14ac:dyDescent="0.35">
      <c r="G114" s="15" t="s">
        <v>258</v>
      </c>
    </row>
    <row r="115" spans="7:7" ht="30" customHeight="1" x14ac:dyDescent="0.35">
      <c r="G115" s="15" t="s">
        <v>150</v>
      </c>
    </row>
    <row r="116" spans="7:7" ht="30" customHeight="1" x14ac:dyDescent="0.35">
      <c r="G116" s="15" t="s">
        <v>259</v>
      </c>
    </row>
    <row r="117" spans="7:7" ht="30" customHeight="1" x14ac:dyDescent="0.35">
      <c r="G117" s="15" t="s">
        <v>260</v>
      </c>
    </row>
    <row r="118" spans="7:7" ht="30" customHeight="1" x14ac:dyDescent="0.35">
      <c r="G118" s="15" t="s">
        <v>261</v>
      </c>
    </row>
    <row r="119" spans="7:7" ht="30" customHeight="1" x14ac:dyDescent="0.35">
      <c r="G119" s="15" t="s">
        <v>207</v>
      </c>
    </row>
    <row r="120" spans="7:7" ht="30" customHeight="1" x14ac:dyDescent="0.35">
      <c r="G120" s="15" t="s">
        <v>262</v>
      </c>
    </row>
    <row r="121" spans="7:7" ht="30" customHeight="1" x14ac:dyDescent="0.35">
      <c r="G121" s="15" t="s">
        <v>294</v>
      </c>
    </row>
    <row r="122" spans="7:7" ht="30" customHeight="1" x14ac:dyDescent="0.35">
      <c r="G122" s="15" t="s">
        <v>208</v>
      </c>
    </row>
    <row r="123" spans="7:7" ht="30" customHeight="1" x14ac:dyDescent="0.35">
      <c r="G123" s="15" t="s">
        <v>151</v>
      </c>
    </row>
    <row r="124" spans="7:7" ht="30" customHeight="1" x14ac:dyDescent="0.35">
      <c r="G124" s="15" t="s">
        <v>209</v>
      </c>
    </row>
    <row r="125" spans="7:7" ht="30" customHeight="1" x14ac:dyDescent="0.35">
      <c r="G125" s="15" t="s">
        <v>330</v>
      </c>
    </row>
    <row r="126" spans="7:7" ht="30" customHeight="1" x14ac:dyDescent="0.35">
      <c r="G126" s="15" t="s">
        <v>295</v>
      </c>
    </row>
    <row r="127" spans="7:7" ht="30" customHeight="1" x14ac:dyDescent="0.35">
      <c r="G127" s="15" t="s">
        <v>152</v>
      </c>
    </row>
    <row r="128" spans="7:7" ht="30" customHeight="1" x14ac:dyDescent="0.35">
      <c r="G128" s="15" t="s">
        <v>153</v>
      </c>
    </row>
    <row r="129" spans="7:7" ht="30" customHeight="1" x14ac:dyDescent="0.35">
      <c r="G129" s="15" t="s">
        <v>210</v>
      </c>
    </row>
    <row r="130" spans="7:7" ht="30" customHeight="1" x14ac:dyDescent="0.35">
      <c r="G130" s="15" t="s">
        <v>211</v>
      </c>
    </row>
    <row r="131" spans="7:7" ht="30" customHeight="1" x14ac:dyDescent="0.35">
      <c r="G131" s="15" t="s">
        <v>296</v>
      </c>
    </row>
    <row r="132" spans="7:7" ht="30" customHeight="1" x14ac:dyDescent="0.35">
      <c r="G132" s="15" t="s">
        <v>154</v>
      </c>
    </row>
    <row r="133" spans="7:7" ht="30" customHeight="1" x14ac:dyDescent="0.35">
      <c r="G133" s="15" t="s">
        <v>212</v>
      </c>
    </row>
    <row r="134" spans="7:7" ht="30" customHeight="1" x14ac:dyDescent="0.35">
      <c r="G134" s="15" t="s">
        <v>263</v>
      </c>
    </row>
    <row r="135" spans="7:7" ht="30" customHeight="1" x14ac:dyDescent="0.35">
      <c r="G135" s="15" t="s">
        <v>297</v>
      </c>
    </row>
    <row r="136" spans="7:7" ht="30" customHeight="1" x14ac:dyDescent="0.35">
      <c r="G136" s="15" t="s">
        <v>213</v>
      </c>
    </row>
    <row r="137" spans="7:7" ht="30" customHeight="1" x14ac:dyDescent="0.35">
      <c r="G137" s="15" t="s">
        <v>298</v>
      </c>
    </row>
    <row r="138" spans="7:7" ht="30" customHeight="1" x14ac:dyDescent="0.35">
      <c r="G138" s="15" t="s">
        <v>155</v>
      </c>
    </row>
    <row r="139" spans="7:7" ht="30" customHeight="1" x14ac:dyDescent="0.35">
      <c r="G139" s="15" t="s">
        <v>264</v>
      </c>
    </row>
    <row r="140" spans="7:7" ht="30" customHeight="1" x14ac:dyDescent="0.35">
      <c r="G140" s="15" t="s">
        <v>265</v>
      </c>
    </row>
    <row r="141" spans="7:7" ht="30" customHeight="1" x14ac:dyDescent="0.35">
      <c r="G141" s="15" t="s">
        <v>214</v>
      </c>
    </row>
    <row r="142" spans="7:7" ht="30" customHeight="1" x14ac:dyDescent="0.35">
      <c r="G142" s="15" t="s">
        <v>215</v>
      </c>
    </row>
    <row r="143" spans="7:7" ht="30" customHeight="1" x14ac:dyDescent="0.35">
      <c r="G143" s="15" t="s">
        <v>216</v>
      </c>
    </row>
    <row r="144" spans="7:7" ht="30" customHeight="1" x14ac:dyDescent="0.35">
      <c r="G144" s="15" t="s">
        <v>266</v>
      </c>
    </row>
    <row r="145" spans="7:7" ht="30" customHeight="1" x14ac:dyDescent="0.35">
      <c r="G145" s="15" t="s">
        <v>267</v>
      </c>
    </row>
    <row r="146" spans="7:7" ht="30" customHeight="1" x14ac:dyDescent="0.35">
      <c r="G146" s="15" t="s">
        <v>268</v>
      </c>
    </row>
    <row r="147" spans="7:7" ht="30" customHeight="1" x14ac:dyDescent="0.35">
      <c r="G147" s="15" t="s">
        <v>299</v>
      </c>
    </row>
    <row r="148" spans="7:7" ht="30" customHeight="1" x14ac:dyDescent="0.35">
      <c r="G148" s="15" t="s">
        <v>300</v>
      </c>
    </row>
    <row r="149" spans="7:7" ht="30" customHeight="1" x14ac:dyDescent="0.35">
      <c r="G149" s="15" t="s">
        <v>301</v>
      </c>
    </row>
    <row r="150" spans="7:7" ht="30" customHeight="1" x14ac:dyDescent="0.35">
      <c r="G150" s="15" t="s">
        <v>302</v>
      </c>
    </row>
    <row r="151" spans="7:7" ht="30" customHeight="1" x14ac:dyDescent="0.35">
      <c r="G151" s="15" t="s">
        <v>156</v>
      </c>
    </row>
    <row r="152" spans="7:7" ht="30" customHeight="1" x14ac:dyDescent="0.35">
      <c r="G152" s="16" t="s">
        <v>175</v>
      </c>
    </row>
    <row r="153" spans="7:7" ht="30" customHeight="1" x14ac:dyDescent="0.35">
      <c r="G153" s="15" t="s">
        <v>303</v>
      </c>
    </row>
    <row r="154" spans="7:7" ht="30" customHeight="1" x14ac:dyDescent="0.35">
      <c r="G154" s="16" t="s">
        <v>176</v>
      </c>
    </row>
    <row r="155" spans="7:7" ht="30" customHeight="1" x14ac:dyDescent="0.35">
      <c r="G155" s="15" t="s">
        <v>304</v>
      </c>
    </row>
    <row r="156" spans="7:7" ht="30" customHeight="1" x14ac:dyDescent="0.35">
      <c r="G156" s="15" t="s">
        <v>217</v>
      </c>
    </row>
    <row r="157" spans="7:7" ht="30" customHeight="1" x14ac:dyDescent="0.35">
      <c r="G157" s="15" t="s">
        <v>305</v>
      </c>
    </row>
    <row r="158" spans="7:7" ht="30" customHeight="1" x14ac:dyDescent="0.35">
      <c r="G158" s="15" t="s">
        <v>331</v>
      </c>
    </row>
    <row r="159" spans="7:7" ht="30" customHeight="1" x14ac:dyDescent="0.35">
      <c r="G159" s="16" t="s">
        <v>177</v>
      </c>
    </row>
    <row r="160" spans="7:7" ht="30" customHeight="1" x14ac:dyDescent="0.35">
      <c r="G160" s="15" t="s">
        <v>306</v>
      </c>
    </row>
    <row r="161" spans="7:7" ht="30" customHeight="1" x14ac:dyDescent="0.35">
      <c r="G161" s="15" t="s">
        <v>307</v>
      </c>
    </row>
    <row r="162" spans="7:7" ht="30" customHeight="1" x14ac:dyDescent="0.35">
      <c r="G162" s="15" t="s">
        <v>218</v>
      </c>
    </row>
    <row r="163" spans="7:7" ht="30" customHeight="1" x14ac:dyDescent="0.35">
      <c r="G163" s="15" t="s">
        <v>157</v>
      </c>
    </row>
    <row r="164" spans="7:7" ht="30" customHeight="1" x14ac:dyDescent="0.35">
      <c r="G164" s="15" t="s">
        <v>308</v>
      </c>
    </row>
    <row r="165" spans="7:7" ht="30" customHeight="1" x14ac:dyDescent="0.35">
      <c r="G165" s="15" t="s">
        <v>219</v>
      </c>
    </row>
    <row r="166" spans="7:7" ht="30" customHeight="1" x14ac:dyDescent="0.35">
      <c r="G166" s="15" t="s">
        <v>220</v>
      </c>
    </row>
    <row r="167" spans="7:7" ht="30" customHeight="1" x14ac:dyDescent="0.35">
      <c r="G167" s="16" t="s">
        <v>178</v>
      </c>
    </row>
    <row r="168" spans="7:7" ht="30" customHeight="1" x14ac:dyDescent="0.35">
      <c r="G168" s="15" t="s">
        <v>158</v>
      </c>
    </row>
    <row r="169" spans="7:7" ht="30" customHeight="1" x14ac:dyDescent="0.35">
      <c r="G169" s="15" t="s">
        <v>159</v>
      </c>
    </row>
    <row r="170" spans="7:7" ht="30" customHeight="1" x14ac:dyDescent="0.35">
      <c r="G170" s="16" t="s">
        <v>180</v>
      </c>
    </row>
    <row r="171" spans="7:7" ht="30" customHeight="1" x14ac:dyDescent="0.35">
      <c r="G171" s="15" t="s">
        <v>221</v>
      </c>
    </row>
    <row r="172" spans="7:7" ht="30" customHeight="1" x14ac:dyDescent="0.35">
      <c r="G172" s="15" t="s">
        <v>222</v>
      </c>
    </row>
    <row r="173" spans="7:7" ht="30" customHeight="1" x14ac:dyDescent="0.35">
      <c r="G173" s="15" t="s">
        <v>309</v>
      </c>
    </row>
    <row r="174" spans="7:7" ht="30" customHeight="1" x14ac:dyDescent="0.35">
      <c r="G174" s="15" t="s">
        <v>310</v>
      </c>
    </row>
    <row r="175" spans="7:7" ht="30" customHeight="1" x14ac:dyDescent="0.35">
      <c r="G175" s="15" t="s">
        <v>223</v>
      </c>
    </row>
    <row r="176" spans="7:7" ht="30" customHeight="1" x14ac:dyDescent="0.35">
      <c r="G176" s="15" t="s">
        <v>160</v>
      </c>
    </row>
    <row r="177" spans="7:7" ht="30" customHeight="1" x14ac:dyDescent="0.35">
      <c r="G177" s="16" t="s">
        <v>179</v>
      </c>
    </row>
    <row r="178" spans="7:7" ht="30" customHeight="1" x14ac:dyDescent="0.35">
      <c r="G178" s="15" t="s">
        <v>224</v>
      </c>
    </row>
    <row r="179" spans="7:7" ht="30" customHeight="1" x14ac:dyDescent="0.35">
      <c r="G179" s="15" t="s">
        <v>332</v>
      </c>
    </row>
    <row r="180" spans="7:7" ht="30" customHeight="1" x14ac:dyDescent="0.35">
      <c r="G180" s="15" t="s">
        <v>225</v>
      </c>
    </row>
    <row r="181" spans="7:7" ht="30" customHeight="1" x14ac:dyDescent="0.35">
      <c r="G181" s="15" t="s">
        <v>226</v>
      </c>
    </row>
    <row r="182" spans="7:7" ht="30" customHeight="1" x14ac:dyDescent="0.35">
      <c r="G182" s="15" t="s">
        <v>269</v>
      </c>
    </row>
    <row r="183" spans="7:7" ht="30" customHeight="1" x14ac:dyDescent="0.35">
      <c r="G183" s="15" t="s">
        <v>333</v>
      </c>
    </row>
    <row r="184" spans="7:7" ht="30" customHeight="1" x14ac:dyDescent="0.35">
      <c r="G184" s="16" t="s">
        <v>181</v>
      </c>
    </row>
    <row r="185" spans="7:7" ht="30" customHeight="1" x14ac:dyDescent="0.35">
      <c r="G185" s="16" t="s">
        <v>182</v>
      </c>
    </row>
    <row r="186" spans="7:7" ht="30" customHeight="1" x14ac:dyDescent="0.35">
      <c r="G186" s="15" t="s">
        <v>311</v>
      </c>
    </row>
    <row r="187" spans="7:7" ht="30" customHeight="1" x14ac:dyDescent="0.35">
      <c r="G187" s="16" t="s">
        <v>183</v>
      </c>
    </row>
    <row r="188" spans="7:7" ht="30" customHeight="1" x14ac:dyDescent="0.35">
      <c r="G188" s="15" t="s">
        <v>227</v>
      </c>
    </row>
    <row r="189" spans="7:7" ht="30" customHeight="1" x14ac:dyDescent="0.35">
      <c r="G189" s="15" t="s">
        <v>312</v>
      </c>
    </row>
    <row r="190" spans="7:7" ht="30" customHeight="1" x14ac:dyDescent="0.35">
      <c r="G190" s="15" t="s">
        <v>228</v>
      </c>
    </row>
    <row r="191" spans="7:7" ht="30" customHeight="1" x14ac:dyDescent="0.35">
      <c r="G191" s="15" t="s">
        <v>334</v>
      </c>
    </row>
    <row r="192" spans="7:7" ht="30" customHeight="1" x14ac:dyDescent="0.35">
      <c r="G192" s="15" t="s">
        <v>313</v>
      </c>
    </row>
    <row r="193" spans="7:7" ht="30" customHeight="1" x14ac:dyDescent="0.35">
      <c r="G193" s="15" t="s">
        <v>270</v>
      </c>
    </row>
    <row r="194" spans="7:7" ht="30" customHeight="1" x14ac:dyDescent="0.35">
      <c r="G194" s="15" t="s">
        <v>229</v>
      </c>
    </row>
    <row r="195" spans="7:7" ht="30" customHeight="1" x14ac:dyDescent="0.35">
      <c r="G195" s="15" t="s">
        <v>230</v>
      </c>
    </row>
    <row r="196" spans="7:7" ht="30" customHeight="1" x14ac:dyDescent="0.35">
      <c r="G196" s="16" t="s">
        <v>184</v>
      </c>
    </row>
    <row r="197" spans="7:7" ht="30" customHeight="1" x14ac:dyDescent="0.35">
      <c r="G197" s="15" t="s">
        <v>335</v>
      </c>
    </row>
    <row r="198" spans="7:7" ht="30" customHeight="1" x14ac:dyDescent="0.35">
      <c r="G198" s="15" t="s">
        <v>314</v>
      </c>
    </row>
    <row r="199" spans="7:7" ht="30" customHeight="1" x14ac:dyDescent="0.35">
      <c r="G199" s="15" t="s">
        <v>161</v>
      </c>
    </row>
    <row r="200" spans="7:7" ht="30" customHeight="1" x14ac:dyDescent="0.35">
      <c r="G200" s="15" t="s">
        <v>315</v>
      </c>
    </row>
    <row r="201" spans="7:7" ht="30" customHeight="1" x14ac:dyDescent="0.35">
      <c r="G201" s="15" t="s">
        <v>336</v>
      </c>
    </row>
    <row r="202" spans="7:7" ht="30" customHeight="1" x14ac:dyDescent="0.35">
      <c r="G202" s="15" t="s">
        <v>271</v>
      </c>
    </row>
    <row r="203" spans="7:7" ht="30" customHeight="1" x14ac:dyDescent="0.35">
      <c r="G203" s="15" t="s">
        <v>337</v>
      </c>
    </row>
    <row r="204" spans="7:7" ht="30" customHeight="1" x14ac:dyDescent="0.35">
      <c r="G204" s="15" t="s">
        <v>272</v>
      </c>
    </row>
    <row r="205" spans="7:7" ht="30" customHeight="1" x14ac:dyDescent="0.35">
      <c r="G205" s="15" t="s">
        <v>273</v>
      </c>
    </row>
    <row r="206" spans="7:7" ht="30" customHeight="1" x14ac:dyDescent="0.35">
      <c r="G206" s="15" t="s">
        <v>162</v>
      </c>
    </row>
    <row r="207" spans="7:7" ht="30" customHeight="1" x14ac:dyDescent="0.35">
      <c r="G207" s="15" t="s">
        <v>163</v>
      </c>
    </row>
    <row r="208" spans="7:7" ht="30" customHeight="1" x14ac:dyDescent="0.35">
      <c r="G208" s="15" t="s">
        <v>316</v>
      </c>
    </row>
    <row r="209" spans="7:7" ht="30" customHeight="1" x14ac:dyDescent="0.35">
      <c r="G209" s="15" t="s">
        <v>164</v>
      </c>
    </row>
    <row r="210" spans="7:7" ht="30" customHeight="1" x14ac:dyDescent="0.35">
      <c r="G210" s="16" t="s">
        <v>185</v>
      </c>
    </row>
    <row r="211" spans="7:7" ht="30" customHeight="1" x14ac:dyDescent="0.35">
      <c r="G211" s="15" t="s">
        <v>165</v>
      </c>
    </row>
    <row r="212" spans="7:7" ht="30" customHeight="1" x14ac:dyDescent="0.35">
      <c r="G212" s="15" t="s">
        <v>231</v>
      </c>
    </row>
    <row r="213" spans="7:7" ht="30" customHeight="1" x14ac:dyDescent="0.35">
      <c r="G213" s="16" t="s">
        <v>186</v>
      </c>
    </row>
    <row r="214" spans="7:7" ht="30" customHeight="1" x14ac:dyDescent="0.35">
      <c r="G214" s="15" t="s">
        <v>274</v>
      </c>
    </row>
    <row r="215" spans="7:7" ht="30" customHeight="1" x14ac:dyDescent="0.35">
      <c r="G215" s="15" t="s">
        <v>275</v>
      </c>
    </row>
    <row r="216" spans="7:7" ht="30" customHeight="1" x14ac:dyDescent="0.35">
      <c r="G216" s="15" t="s">
        <v>276</v>
      </c>
    </row>
    <row r="217" spans="7:7" ht="30" customHeight="1" x14ac:dyDescent="0.35">
      <c r="G217" s="15" t="s">
        <v>338</v>
      </c>
    </row>
    <row r="218" spans="7:7" ht="30" customHeight="1" x14ac:dyDescent="0.35">
      <c r="G218" s="15" t="s">
        <v>339</v>
      </c>
    </row>
    <row r="219" spans="7:7" ht="30" customHeight="1" x14ac:dyDescent="0.35">
      <c r="G219" s="16" t="s">
        <v>187</v>
      </c>
    </row>
    <row r="220" spans="7:7" ht="30" customHeight="1" x14ac:dyDescent="0.35">
      <c r="G220" s="15" t="s">
        <v>232</v>
      </c>
    </row>
    <row r="221" spans="7:7" ht="30" customHeight="1" x14ac:dyDescent="0.35">
      <c r="G221" s="15" t="s">
        <v>233</v>
      </c>
    </row>
    <row r="222" spans="7:7" ht="30" customHeight="1" x14ac:dyDescent="0.35">
      <c r="G222" s="16" t="s">
        <v>188</v>
      </c>
    </row>
    <row r="223" spans="7:7" ht="30" customHeight="1" x14ac:dyDescent="0.35">
      <c r="G223" s="15" t="s">
        <v>234</v>
      </c>
    </row>
    <row r="224" spans="7:7" ht="30" customHeight="1" x14ac:dyDescent="0.35">
      <c r="G224" s="15" t="s">
        <v>235</v>
      </c>
    </row>
    <row r="225" spans="7:7" ht="30" customHeight="1" x14ac:dyDescent="0.35">
      <c r="G225" s="15" t="s">
        <v>317</v>
      </c>
    </row>
    <row r="226" spans="7:7" ht="30" customHeight="1" x14ac:dyDescent="0.35">
      <c r="G226" s="15" t="s">
        <v>318</v>
      </c>
    </row>
    <row r="227" spans="7:7" ht="30" customHeight="1" x14ac:dyDescent="0.35">
      <c r="G227" s="15" t="s">
        <v>166</v>
      </c>
    </row>
    <row r="228" spans="7:7" ht="30" customHeight="1" x14ac:dyDescent="0.35">
      <c r="G228" s="15" t="s">
        <v>167</v>
      </c>
    </row>
    <row r="229" spans="7:7" ht="30" customHeight="1" x14ac:dyDescent="0.35">
      <c r="G229" s="15" t="s">
        <v>236</v>
      </c>
    </row>
    <row r="230" spans="7:7" ht="30" customHeight="1" x14ac:dyDescent="0.35">
      <c r="G230" s="15" t="s">
        <v>168</v>
      </c>
    </row>
    <row r="231" spans="7:7" ht="30" customHeight="1" x14ac:dyDescent="0.35">
      <c r="G231" s="15" t="s">
        <v>319</v>
      </c>
    </row>
    <row r="232" spans="7:7" ht="30" customHeight="1" x14ac:dyDescent="0.35">
      <c r="G232" s="15" t="s">
        <v>277</v>
      </c>
    </row>
    <row r="233" spans="7:7" ht="30" customHeight="1" x14ac:dyDescent="0.35">
      <c r="G233" s="17" t="s">
        <v>189</v>
      </c>
    </row>
    <row r="234" spans="7:7" ht="30" customHeight="1" x14ac:dyDescent="0.35">
      <c r="G234" s="15" t="s">
        <v>237</v>
      </c>
    </row>
    <row r="235" spans="7:7" ht="30" customHeight="1" x14ac:dyDescent="0.35">
      <c r="G235" s="18" t="s">
        <v>238</v>
      </c>
    </row>
    <row r="236" spans="7:7" ht="30" customHeight="1" x14ac:dyDescent="0.35">
      <c r="G236" s="15" t="s">
        <v>239</v>
      </c>
    </row>
    <row r="237" spans="7:7" ht="30" customHeight="1" x14ac:dyDescent="0.35">
      <c r="G237" s="15" t="s">
        <v>278</v>
      </c>
    </row>
    <row r="238" spans="7:7" ht="30" customHeight="1" x14ac:dyDescent="0.35">
      <c r="G238" s="15" t="s">
        <v>169</v>
      </c>
    </row>
    <row r="239" spans="7:7" ht="30" customHeight="1" x14ac:dyDescent="0.35">
      <c r="G239" s="15" t="s">
        <v>190</v>
      </c>
    </row>
    <row r="240" spans="7:7" ht="30" customHeight="1" x14ac:dyDescent="0.35">
      <c r="G240" s="15" t="s">
        <v>240</v>
      </c>
    </row>
    <row r="241" spans="7:7" ht="30" customHeight="1" x14ac:dyDescent="0.35">
      <c r="G241" s="15" t="s">
        <v>320</v>
      </c>
    </row>
    <row r="242" spans="7:7" ht="30" customHeight="1" x14ac:dyDescent="0.35">
      <c r="G242" s="15" t="s">
        <v>321</v>
      </c>
    </row>
    <row r="243" spans="7:7" ht="30" customHeight="1" x14ac:dyDescent="0.35">
      <c r="G243" s="15" t="s">
        <v>241</v>
      </c>
    </row>
    <row r="244" spans="7:7" ht="30" customHeight="1" x14ac:dyDescent="0.35">
      <c r="G244" s="15" t="s">
        <v>322</v>
      </c>
    </row>
    <row r="245" spans="7:7" ht="30" customHeight="1" x14ac:dyDescent="0.35">
      <c r="G245" s="15" t="s">
        <v>323</v>
      </c>
    </row>
    <row r="246" spans="7:7" ht="30" customHeight="1" x14ac:dyDescent="0.35">
      <c r="G246" s="15" t="s">
        <v>324</v>
      </c>
    </row>
    <row r="247" spans="7:7" ht="30" customHeight="1" x14ac:dyDescent="0.35">
      <c r="G247" s="15" t="s">
        <v>242</v>
      </c>
    </row>
    <row r="248" spans="7:7" ht="30" customHeight="1" x14ac:dyDescent="0.35">
      <c r="G248" s="15" t="s">
        <v>340</v>
      </c>
    </row>
    <row r="249" spans="7:7" ht="30" customHeight="1" x14ac:dyDescent="0.35">
      <c r="G249" s="15" t="s">
        <v>279</v>
      </c>
    </row>
    <row r="250" spans="7:7" ht="30" customHeight="1" x14ac:dyDescent="0.35">
      <c r="G250" s="15" t="s">
        <v>243</v>
      </c>
    </row>
    <row r="251" spans="7:7" ht="30" customHeight="1" x14ac:dyDescent="0.35">
      <c r="G251" s="15" t="s">
        <v>191</v>
      </c>
    </row>
    <row r="252" spans="7:7" ht="30" customHeight="1" x14ac:dyDescent="0.35">
      <c r="G252" s="15" t="s">
        <v>325</v>
      </c>
    </row>
    <row r="253" spans="7:7" ht="30" customHeight="1" x14ac:dyDescent="0.35">
      <c r="G253" s="15" t="s">
        <v>341</v>
      </c>
    </row>
    <row r="254" spans="7:7" ht="30" customHeight="1" x14ac:dyDescent="0.35">
      <c r="G254" s="15" t="s">
        <v>192</v>
      </c>
    </row>
    <row r="255" spans="7:7" ht="30" customHeight="1" x14ac:dyDescent="0.35">
      <c r="G255" s="15" t="s">
        <v>244</v>
      </c>
    </row>
    <row r="256" spans="7:7" ht="30" customHeight="1" x14ac:dyDescent="0.35">
      <c r="G256" s="15" t="s">
        <v>170</v>
      </c>
    </row>
    <row r="257" spans="7:7" ht="30" customHeight="1" x14ac:dyDescent="0.35">
      <c r="G257" s="15" t="s">
        <v>280</v>
      </c>
    </row>
    <row r="258" spans="7:7" ht="30" customHeight="1" x14ac:dyDescent="0.35">
      <c r="G258" s="15" t="s">
        <v>326</v>
      </c>
    </row>
    <row r="259" spans="7:7" ht="30" customHeight="1" x14ac:dyDescent="0.35">
      <c r="G259" s="15" t="s">
        <v>342</v>
      </c>
    </row>
    <row r="260" spans="7:7" ht="30" customHeight="1" x14ac:dyDescent="0.35">
      <c r="G260" s="15" t="s">
        <v>281</v>
      </c>
    </row>
    <row r="261" spans="7:7" ht="30" customHeight="1" x14ac:dyDescent="0.35">
      <c r="G261" s="15" t="s">
        <v>327</v>
      </c>
    </row>
    <row r="262" spans="7:7" ht="30" customHeight="1" x14ac:dyDescent="0.35">
      <c r="G262" s="15" t="s">
        <v>328</v>
      </c>
    </row>
    <row r="263" spans="7:7" ht="30" customHeight="1" x14ac:dyDescent="0.35">
      <c r="G263" s="15" t="s">
        <v>245</v>
      </c>
    </row>
    <row r="264" spans="7:7" ht="30" customHeight="1" x14ac:dyDescent="0.35">
      <c r="G264" s="15" t="s">
        <v>246</v>
      </c>
    </row>
  </sheetData>
  <sortState ref="D65:D73">
    <sortCondition ref="D65"/>
  </sortState>
  <mergeCells count="3">
    <mergeCell ref="A18:B18"/>
    <mergeCell ref="A2:B2"/>
    <mergeCell ref="A3:B3"/>
  </mergeCells>
  <conditionalFormatting sqref="A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{320F930B-1D37-4618-8DAC-0606F6846930}</x14:id>
        </ext>
      </extLst>
    </cfRule>
  </conditionalFormatting>
  <conditionalFormatting sqref="A19:A2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{2FECD522-C0F1-4E22-89AB-0E6356DEECF9}</x14:id>
        </ext>
      </extLst>
    </cfRule>
  </conditionalFormatting>
  <conditionalFormatting sqref="A1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{8BB9129D-B888-4AC8-AEB9-3F5CD45EFEA2}</x14:id>
        </ext>
      </extLst>
    </cfRule>
  </conditionalFormatting>
  <conditionalFormatting sqref="A23:B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{78C0BC7E-3519-42FE-9394-1AA8E8BE0595}</x14:id>
        </ext>
      </extLst>
    </cfRule>
  </conditionalFormatting>
  <conditionalFormatting sqref="A19:A22 B2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{EBD63EF2-4585-40FE-A19E-DE51ABD937A3}</x14:id>
        </ext>
      </extLst>
    </cfRule>
  </conditionalFormatting>
  <conditionalFormatting sqref="A16:A17 B7:B14 A4:B5 A6:A1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{DEC808AF-1F50-43A2-B72D-99FFE2E048B3}</x14:id>
        </ext>
      </extLst>
    </cfRule>
  </conditionalFormatting>
  <dataValidations xWindow="668" yWindow="315" count="17">
    <dataValidation allowBlank="1" showInputMessage="1" showErrorMessage="1" prompt="Immettere i dettagli del Progetto 1 nella tabella sottostante" sqref="D3 A3 C18" xr:uid="{00000000-0002-0000-0000-000000000000}"/>
    <dataValidation type="list" allowBlank="1" showInputMessage="1" showErrorMessage="1" prompt="Scegliere da menù a tendina" sqref="B16" xr:uid="{00000000-0002-0000-0000-000001000000}">
      <formula1>"Handicap art. 3 comma 1 L. 104/92, Handicap grave art.3 comma 3 L. 104/92"</formula1>
    </dataValidation>
    <dataValidation type="list" allowBlank="1" showInputMessage="1" showErrorMessage="1" prompt="Scegliere da menù a tendina" sqref="B15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Disabilità psichica, Disabilitò fisica, Disabilità sensoriale uditiva, Disabilità sensoriale visiva, Pluridisabilità, DSA, ADHD," Svantaggio socio-economico, linguistico e culturale", Deficit abilità verbali e coordinazione motoria, Altro</x12ac:list>
        </mc:Choice>
        <mc:Fallback>
          <formula1>"Disabilità psichica, Disabilitò fisica, Disabilità sensoriale uditiva, Disabilità sensoriale visiva, Pluridisabilità, DSA, ADHD, Svantaggio socio-economico, linguistico e culturale, Deficit abilità verbali e coordinazione motoria, Altro"</formula1>
        </mc:Fallback>
      </mc:AlternateContent>
    </dataValidation>
    <dataValidation type="list" allowBlank="1" showInputMessage="1" showErrorMessage="1" prompt=" Scegliere da menù a tendina" sqref="B17" xr:uid="{00000000-0002-0000-0000-000003000000}">
      <formula1>$F$65:$F$66</formula1>
    </dataValidation>
    <dataValidation type="list" allowBlank="1" showInputMessage="1" showErrorMessage="1" promptTitle="Opzioni" prompt="-Scegliere da menù a tendina-" sqref="B19" xr:uid="{00000000-0002-0000-0000-000004000000}">
      <formula1>"Istruzione e Formazione Professionale (Ex CFP), Istituti Superiori (Istruzione Liceale/ Tecnica/Professionale)"</formula1>
    </dataValidation>
    <dataValidation type="list" allowBlank="1" showInputMessage="1" showErrorMessage="1" prompt="Scegliere da menù a tendina" sqref="B20" xr:uid="{00000000-0002-0000-0000-000005000000}">
      <formula1>$A$65:$A$89</formula1>
    </dataValidation>
    <dataValidation type="list" allowBlank="1" showInputMessage="1" showErrorMessage="1" prompt="Scegliere da menù a tendina" sqref="B21" xr:uid="{00000000-0002-0000-0000-000006000000}">
      <formula1>$B$65:$B$96</formula1>
    </dataValidation>
    <dataValidation type="list" allowBlank="1" showInputMessage="1" showErrorMessage="1" prompt="Scegliere dal menù a tendina" sqref="B10" xr:uid="{00000000-0002-0000-0000-000007000000}">
      <formula1>$G$65:$G$264</formula1>
    </dataValidation>
    <dataValidation type="list" allowBlank="1" showInputMessage="1" showErrorMessage="1" prompt="- Scegliere dal menù a tendina -" sqref="B6" xr:uid="{00000000-0002-0000-0000-000008000000}">
      <formula1>"M,F"</formula1>
    </dataValidation>
    <dataValidation allowBlank="1" showInputMessage="1" showErrorMessage="1" prompt="Digitare la data nella forma gg/mm/aaaa" sqref="B7" xr:uid="{00000000-0002-0000-0000-000009000000}"/>
    <dataValidation allowBlank="1" showInputMessage="1" showErrorMessage="1" prompt="SOLO SE NATO IN ITALIA Digitare il nome del comune" sqref="B8" xr:uid="{00000000-0002-0000-0000-00000A000000}"/>
    <dataValidation type="list" allowBlank="1" showInputMessage="1" showErrorMessage="1" prompt="SOLO SE NATO IN ITALIA Scegliere dal menù a tendina" sqref="B9" xr:uid="{00000000-0002-0000-0000-00000B000000}">
      <formula1>$C$65:$C$107</formula1>
    </dataValidation>
    <dataValidation allowBlank="1" showInputMessage="1" showErrorMessage="1" prompt="Digitare il codice fiscale" sqref="B11" xr:uid="{00000000-0002-0000-0000-00000C000000}"/>
    <dataValidation allowBlank="1" showInputMessage="1" showErrorMessage="1" prompt="Digitare il nome del comune" sqref="B12" xr:uid="{00000000-0002-0000-0000-00000D000000}"/>
    <dataValidation type="list" allowBlank="1" showInputMessage="1" showErrorMessage="1" prompt="Scegliere dal menù a tendina" sqref="B13" xr:uid="{00000000-0002-0000-0000-00000E000000}">
      <formula1>$D$65:$D$73</formula1>
    </dataValidation>
    <dataValidation type="list" allowBlank="1" showInputMessage="1" showErrorMessage="1" prompt="Scegliere da menù a tendina" sqref="B23" xr:uid="{00000000-0002-0000-0000-00000F000000}">
      <formula1>$I$65:$I$70</formula1>
    </dataValidation>
    <dataValidation allowBlank="1" showInputMessage="1" showErrorMessage="1" prompt="SOLO per CFP- Digitare tipo qualifica " sqref="B24" xr:uid="{00000000-0002-0000-0000-00001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landscape" r:id="rId1"/>
  <headerFooter differentFirst="1">
    <oddFooter>Page &amp;P of &amp;N</oddFooter>
  </headerFooter>
  <colBreaks count="1" manualBreakCount="1">
    <brk id="6" max="2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0F930B-1D37-4618-8DAC-0606F68469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  <x14:conditionalFormatting xmlns:xm="http://schemas.microsoft.com/office/excel/2006/main">
          <x14:cfRule type="dataBar" id="{2FECD522-C0F1-4E22-89AB-0E6356DEEC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A19:A20</xm:sqref>
        </x14:conditionalFormatting>
        <x14:conditionalFormatting xmlns:xm="http://schemas.microsoft.com/office/excel/2006/main">
          <x14:cfRule type="dataBar" id="{8BB9129D-B888-4AC8-AEB9-3F5CD45EFE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A15</xm:sqref>
        </x14:conditionalFormatting>
        <x14:conditionalFormatting xmlns:xm="http://schemas.microsoft.com/office/excel/2006/main">
          <x14:cfRule type="dataBar" id="{78C0BC7E-3519-42FE-9394-1AA8E8BE05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EBD63EF2-4585-40FE-A19E-DE51ABD937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A19:A22 B22</xm:sqref>
        </x14:conditionalFormatting>
        <x14:conditionalFormatting xmlns:xm="http://schemas.microsoft.com/office/excel/2006/main">
          <x14:cfRule type="dataBar" id="{DEC808AF-1F50-43A2-B72D-99FFE2E048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A16:A17 B7:B14 A4:B5 A6:A14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view="pageBreakPreview" zoomScaleNormal="100" zoomScaleSheetLayoutView="100" workbookViewId="0">
      <selection activeCell="H9" sqref="H9"/>
    </sheetView>
  </sheetViews>
  <sheetFormatPr defaultColWidth="9.125" defaultRowHeight="14.4" x14ac:dyDescent="0.3"/>
  <cols>
    <col min="1" max="1" width="24.625" style="1" customWidth="1"/>
    <col min="2" max="2" width="46" style="1" customWidth="1"/>
    <col min="3" max="3" width="10.25" style="1" customWidth="1"/>
    <col min="4" max="4" width="10.875" style="1" customWidth="1"/>
    <col min="5" max="5" width="15.125" style="1" customWidth="1"/>
    <col min="6" max="6" width="12" style="1" customWidth="1"/>
    <col min="7" max="7" width="15.75" style="1" bestFit="1" customWidth="1"/>
    <col min="8" max="8" width="110.625" style="52" customWidth="1"/>
    <col min="9" max="16384" width="9.125" style="1"/>
  </cols>
  <sheetData>
    <row r="1" spans="1:9" ht="74.25" customHeight="1" x14ac:dyDescent="0.3">
      <c r="A1" s="48"/>
      <c r="B1" s="63" t="s">
        <v>355</v>
      </c>
      <c r="C1" s="63"/>
      <c r="D1" s="63"/>
      <c r="E1" s="63"/>
      <c r="F1" s="63"/>
      <c r="G1" s="63"/>
    </row>
    <row r="2" spans="1:9" s="5" customFormat="1" ht="31.2" customHeight="1" x14ac:dyDescent="0.35">
      <c r="A2" s="59" t="s">
        <v>81</v>
      </c>
      <c r="B2" s="62"/>
      <c r="C2" s="62"/>
      <c r="D2" s="62"/>
      <c r="E2" s="62"/>
      <c r="F2" s="62"/>
      <c r="G2" s="62"/>
    </row>
    <row r="3" spans="1:9" x14ac:dyDescent="0.3">
      <c r="A3" s="64" t="s">
        <v>16</v>
      </c>
      <c r="B3" s="64"/>
      <c r="C3" s="64"/>
      <c r="D3" s="64"/>
      <c r="E3" s="65"/>
      <c r="F3" s="66" t="s">
        <v>78</v>
      </c>
      <c r="G3" s="67"/>
      <c r="H3" s="55" t="s">
        <v>380</v>
      </c>
    </row>
    <row r="4" spans="1:9" ht="51" customHeight="1" x14ac:dyDescent="0.3">
      <c r="A4" s="25" t="s">
        <v>13</v>
      </c>
      <c r="B4" s="25" t="s">
        <v>12</v>
      </c>
      <c r="C4" s="25" t="s">
        <v>77</v>
      </c>
      <c r="D4" s="25" t="s">
        <v>76</v>
      </c>
      <c r="E4" s="25" t="s">
        <v>11</v>
      </c>
      <c r="F4" s="25" t="s">
        <v>79</v>
      </c>
      <c r="G4" s="25" t="s">
        <v>15</v>
      </c>
      <c r="H4" s="53" t="s">
        <v>381</v>
      </c>
    </row>
    <row r="5" spans="1:9" ht="100.8" x14ac:dyDescent="0.3">
      <c r="A5" s="31" t="s">
        <v>10</v>
      </c>
      <c r="B5" s="26" t="s">
        <v>353</v>
      </c>
      <c r="C5" s="32">
        <v>0</v>
      </c>
      <c r="D5" s="32">
        <v>1</v>
      </c>
      <c r="E5" s="33">
        <v>30</v>
      </c>
      <c r="F5" s="34"/>
      <c r="G5" s="35">
        <f>PRODUCT(Progetto13[[#This Row],[Costo orario standard]:[Ore previste]])</f>
        <v>30</v>
      </c>
      <c r="H5" s="54" t="s">
        <v>382</v>
      </c>
      <c r="I5" s="2"/>
    </row>
    <row r="6" spans="1:9" ht="39.6" x14ac:dyDescent="0.3">
      <c r="A6" s="31" t="s">
        <v>9</v>
      </c>
      <c r="B6" s="27" t="s">
        <v>72</v>
      </c>
      <c r="C6" s="32">
        <v>1</v>
      </c>
      <c r="D6" s="32">
        <v>2</v>
      </c>
      <c r="E6" s="33">
        <v>30</v>
      </c>
      <c r="F6" s="34"/>
      <c r="G6" s="35">
        <f>PRODUCT(Progetto13[[#This Row],[Costo orario standard]:[Ore previste]])</f>
        <v>30</v>
      </c>
      <c r="H6" s="37"/>
      <c r="I6" s="2"/>
    </row>
    <row r="7" spans="1:9" ht="52.8" x14ac:dyDescent="0.3">
      <c r="A7" s="31" t="s">
        <v>8</v>
      </c>
      <c r="B7" s="28" t="s">
        <v>352</v>
      </c>
      <c r="C7" s="32">
        <v>1</v>
      </c>
      <c r="D7" s="32">
        <v>2</v>
      </c>
      <c r="E7" s="33">
        <v>30</v>
      </c>
      <c r="F7" s="34"/>
      <c r="G7" s="35">
        <f>PRODUCT(Progetto13[[#This Row],[Costo orario standard]:[Ore previste]])</f>
        <v>30</v>
      </c>
      <c r="H7" s="37"/>
      <c r="I7" s="2"/>
    </row>
    <row r="8" spans="1:9" ht="26.4" x14ac:dyDescent="0.3">
      <c r="A8" s="31" t="s">
        <v>7</v>
      </c>
      <c r="B8" s="28" t="s">
        <v>17</v>
      </c>
      <c r="C8" s="32">
        <v>2</v>
      </c>
      <c r="D8" s="32">
        <v>4</v>
      </c>
      <c r="E8" s="33">
        <v>30</v>
      </c>
      <c r="F8" s="34"/>
      <c r="G8" s="35">
        <f>PRODUCT(Progetto13[[#This Row],[Costo orario standard]:[Ore previste]])</f>
        <v>30</v>
      </c>
      <c r="H8" s="37"/>
      <c r="I8" s="2"/>
    </row>
    <row r="9" spans="1:9" ht="79.2" x14ac:dyDescent="0.3">
      <c r="A9" s="31" t="s">
        <v>93</v>
      </c>
      <c r="B9" s="29" t="s">
        <v>354</v>
      </c>
      <c r="C9" s="32">
        <v>1</v>
      </c>
      <c r="D9" s="32">
        <v>3</v>
      </c>
      <c r="E9" s="33">
        <v>30</v>
      </c>
      <c r="F9" s="34"/>
      <c r="G9" s="36">
        <f>PRODUCT(Progetto13[[#This Row],[Costo orario standard]:[Ore previste]])</f>
        <v>30</v>
      </c>
      <c r="H9" s="37"/>
      <c r="I9" s="2"/>
    </row>
    <row r="10" spans="1:9" ht="132" x14ac:dyDescent="0.3">
      <c r="A10" s="31" t="s">
        <v>6</v>
      </c>
      <c r="B10" s="28" t="s">
        <v>74</v>
      </c>
      <c r="C10" s="32">
        <v>2</v>
      </c>
      <c r="D10" s="32">
        <v>4</v>
      </c>
      <c r="E10" s="33">
        <v>30</v>
      </c>
      <c r="F10" s="34"/>
      <c r="G10" s="35">
        <f>PRODUCT(Progetto13[[#This Row],[Costo orario standard]:[Ore previste]])</f>
        <v>30</v>
      </c>
      <c r="H10" s="37"/>
      <c r="I10" s="3"/>
    </row>
    <row r="11" spans="1:9" ht="52.8" x14ac:dyDescent="0.3">
      <c r="A11" s="31" t="s">
        <v>14</v>
      </c>
      <c r="B11" s="30" t="s">
        <v>73</v>
      </c>
      <c r="C11" s="32">
        <v>9</v>
      </c>
      <c r="D11" s="32">
        <v>14</v>
      </c>
      <c r="E11" s="33">
        <v>30</v>
      </c>
      <c r="F11" s="34"/>
      <c r="G11" s="35">
        <f>PRODUCT(Progetto13[[#This Row],[Costo orario standard]:[Ore previste]])</f>
        <v>30</v>
      </c>
      <c r="H11" s="37"/>
    </row>
    <row r="12" spans="1:9" x14ac:dyDescent="0.3">
      <c r="A12" s="37"/>
      <c r="B12" s="37"/>
      <c r="C12" s="37"/>
      <c r="D12" s="37"/>
      <c r="E12" s="37"/>
      <c r="F12" s="37"/>
      <c r="H12" s="51"/>
    </row>
    <row r="13" spans="1:9" ht="43.2" x14ac:dyDescent="0.3">
      <c r="A13" s="37"/>
      <c r="B13" s="37"/>
      <c r="C13" s="37"/>
      <c r="D13" s="42"/>
      <c r="E13" s="43"/>
      <c r="F13" s="43" t="s">
        <v>80</v>
      </c>
      <c r="G13" s="4">
        <f>SUM(Progetto13[Importo totale])</f>
        <v>210</v>
      </c>
      <c r="H13" s="51"/>
    </row>
    <row r="14" spans="1:9" x14ac:dyDescent="0.3">
      <c r="A14" s="37"/>
      <c r="B14" s="37"/>
      <c r="C14" s="37"/>
      <c r="D14" s="37"/>
      <c r="E14" s="37"/>
      <c r="F14" s="37"/>
      <c r="G14" s="37"/>
      <c r="H14" s="51"/>
    </row>
    <row r="15" spans="1:9" ht="90.75" customHeight="1" x14ac:dyDescent="0.3">
      <c r="A15" s="37"/>
      <c r="B15" s="37"/>
      <c r="C15" s="37"/>
      <c r="D15" s="37"/>
      <c r="E15" s="37"/>
      <c r="F15" s="61" t="str">
        <f>IF(G13&gt;690,"attenzione! il totale del contributo è maggiore del massimo riconoscibile!","il totale del contributo richiesto è compatibile con il massimo riconoscibile")</f>
        <v>il totale del contributo richiesto è compatibile con il massimo riconoscibile</v>
      </c>
      <c r="G15" s="61"/>
      <c r="H15" s="51"/>
    </row>
    <row r="16" spans="1:9" x14ac:dyDescent="0.3">
      <c r="A16" s="37"/>
      <c r="B16" s="38"/>
      <c r="C16" s="37"/>
      <c r="D16" s="37"/>
      <c r="E16" s="37"/>
      <c r="F16" s="37"/>
      <c r="G16" s="37"/>
      <c r="H16" s="51"/>
    </row>
    <row r="17" spans="1:8" ht="16.5" customHeight="1" x14ac:dyDescent="0.3">
      <c r="A17" s="39" t="s">
        <v>18</v>
      </c>
      <c r="B17" s="40"/>
      <c r="C17" s="40"/>
      <c r="D17" s="37"/>
      <c r="E17" s="37"/>
      <c r="F17" s="37"/>
      <c r="G17" s="37"/>
      <c r="H17" s="51"/>
    </row>
    <row r="18" spans="1:8" x14ac:dyDescent="0.3">
      <c r="A18" s="37"/>
      <c r="B18" s="41"/>
      <c r="C18" s="37"/>
      <c r="D18" s="37"/>
      <c r="E18" s="37"/>
      <c r="F18" s="37"/>
      <c r="G18" s="37"/>
      <c r="H18" s="51"/>
    </row>
    <row r="19" spans="1:8" x14ac:dyDescent="0.3">
      <c r="A19" s="44"/>
      <c r="B19" s="45"/>
      <c r="C19" s="46"/>
      <c r="D19" s="46"/>
      <c r="E19" s="46"/>
      <c r="F19" s="46"/>
      <c r="G19" s="46"/>
      <c r="H19" s="51"/>
    </row>
    <row r="20" spans="1:8" x14ac:dyDescent="0.3">
      <c r="A20" s="47"/>
      <c r="B20" s="38"/>
      <c r="C20" s="47"/>
      <c r="D20" s="47"/>
      <c r="E20" s="47"/>
      <c r="F20" s="47"/>
      <c r="G20" s="47"/>
      <c r="H20" s="51"/>
    </row>
    <row r="21" spans="1:8" x14ac:dyDescent="0.3">
      <c r="A21" s="47"/>
      <c r="B21" s="38"/>
      <c r="C21" s="47"/>
      <c r="D21" s="47"/>
      <c r="E21" s="47"/>
      <c r="F21" s="47"/>
      <c r="G21" s="47"/>
      <c r="H21" s="51"/>
    </row>
    <row r="22" spans="1:8" x14ac:dyDescent="0.3">
      <c r="A22" s="47"/>
      <c r="B22" s="38"/>
      <c r="C22" s="47"/>
      <c r="D22" s="47"/>
      <c r="E22" s="47"/>
      <c r="F22" s="47"/>
      <c r="G22" s="47"/>
      <c r="H22" s="51"/>
    </row>
    <row r="23" spans="1:8" x14ac:dyDescent="0.3">
      <c r="A23" s="37"/>
      <c r="B23" s="41"/>
      <c r="C23" s="37"/>
      <c r="D23" s="37"/>
      <c r="E23" s="37"/>
      <c r="F23" s="37"/>
      <c r="G23" s="37"/>
    </row>
  </sheetData>
  <mergeCells count="5">
    <mergeCell ref="F15:G15"/>
    <mergeCell ref="A2:G2"/>
    <mergeCell ref="B1:G1"/>
    <mergeCell ref="A3:E3"/>
    <mergeCell ref="F3:G3"/>
  </mergeCells>
  <conditionalFormatting sqref="A5:A11">
    <cfRule type="dataBar" priority="5">
      <dataBar>
        <cfvo type="min"/>
        <cfvo type="max"/>
        <color rgb="FF92D050"/>
      </dataBar>
    </cfRule>
  </conditionalFormatting>
  <conditionalFormatting sqref="F15">
    <cfRule type="cellIs" dxfId="13" priority="1" operator="equal">
      <formula>"il totale del contributo richiesto è compatibile con il massimo riconoscibile"</formula>
    </cfRule>
    <cfRule type="cellIs" dxfId="12" priority="4" operator="equal">
      <formula>"attenzione! il totale del contributo è maggiore del massimo riconoscibile!"</formula>
    </cfRule>
  </conditionalFormatting>
  <conditionalFormatting sqref="G13">
    <cfRule type="cellIs" dxfId="11" priority="2" operator="lessThan">
      <formula>690</formula>
    </cfRule>
    <cfRule type="cellIs" dxfId="10" priority="3" operator="greaterThan">
      <formula>690</formula>
    </cfRule>
  </conditionalFormatting>
  <dataValidations count="17">
    <dataValidation type="whole" allowBlank="1" showInputMessage="1" showErrorMessage="1" sqref="F11" xr:uid="{00000000-0002-0000-0100-000000000000}">
      <formula1>9</formula1>
      <formula2>14</formula2>
    </dataValidation>
    <dataValidation type="whole" allowBlank="1" showInputMessage="1" showErrorMessage="1" sqref="F8 F10" xr:uid="{00000000-0002-0000-0100-000001000000}">
      <formula1>2</formula1>
      <formula2>4</formula2>
    </dataValidation>
    <dataValidation type="whole" allowBlank="1" showInputMessage="1" showErrorMessage="1" sqref="F6:F7" xr:uid="{00000000-0002-0000-0100-000002000000}">
      <formula1>1</formula1>
      <formula2>2</formula2>
    </dataValidation>
    <dataValidation type="whole" allowBlank="1" showInputMessage="1" showErrorMessage="1" sqref="F5" xr:uid="{00000000-0002-0000-0100-000003000000}">
      <formula1>0</formula1>
      <formula2>1</formula2>
    </dataValidation>
    <dataValidation allowBlank="1" showInputMessage="1" showErrorMessage="1" prompt="Immettere i dettagli del Progetto 1 nella tabella sottostante" sqref="A3:D3" xr:uid="{00000000-0002-0000-0100-000004000000}"/>
    <dataValidation allowBlank="1" showInputMessage="1" showErrorMessage="1" prompt="Immettere la percentuale di completamento in questa colonna sotto questa intestazione. La barra dei dati che mostra la percentuale di completamento si aggiorna automaticamente in ogni riga. Usare i filtri delle intestazioni per trovare voci specifiche" sqref="A4" xr:uid="{00000000-0002-0000-0100-000005000000}"/>
    <dataValidation allowBlank="1" showInputMessage="1" showErrorMessage="1" prompt="Immettere la fase del progetto in questa colonna sotto questa intestazione" sqref="B4:C4" xr:uid="{00000000-0002-0000-0100-000006000000}"/>
    <dataValidation allowBlank="1" showInputMessage="1" showErrorMessage="1" prompt="Immettere la data di scadenza in questa colonna sotto questa intestazione" sqref="D4" xr:uid="{00000000-0002-0000-0100-000007000000}"/>
    <dataValidation type="whole" allowBlank="1" showInputMessage="1" showErrorMessage="1" sqref="D9" xr:uid="{00000000-0002-0000-0100-000008000000}">
      <formula1>3</formula1>
      <formula2>3</formula2>
    </dataValidation>
    <dataValidation type="whole" allowBlank="1" showInputMessage="1" showErrorMessage="1" sqref="C5" xr:uid="{00000000-0002-0000-0100-000009000000}">
      <formula1>0</formula1>
      <formula2>0</formula2>
    </dataValidation>
    <dataValidation type="whole" allowBlank="1" showInputMessage="1" showErrorMessage="1" sqref="D5 C6:C7 C9" xr:uid="{00000000-0002-0000-0100-00000A000000}">
      <formula1>1</formula1>
      <formula2>1</formula2>
    </dataValidation>
    <dataValidation type="whole" allowBlank="1" showInputMessage="1" showErrorMessage="1" sqref="D6:D7 C8 C10" xr:uid="{00000000-0002-0000-0100-00000B000000}">
      <formula1>2</formula1>
      <formula2>2</formula2>
    </dataValidation>
    <dataValidation type="whole" allowBlank="1" showInputMessage="1" showErrorMessage="1" sqref="D8 D10" xr:uid="{00000000-0002-0000-0100-00000C000000}">
      <formula1>4</formula1>
      <formula2>4</formula2>
    </dataValidation>
    <dataValidation type="whole" allowBlank="1" showInputMessage="1" showErrorMessage="1" sqref="D11" xr:uid="{00000000-0002-0000-0100-00000D000000}">
      <formula1>14</formula1>
      <formula2>14</formula2>
    </dataValidation>
    <dataValidation type="whole" allowBlank="1" showInputMessage="1" showErrorMessage="1" sqref="C11" xr:uid="{00000000-0002-0000-0100-00000E000000}">
      <formula1>9</formula1>
      <formula2>9</formula2>
    </dataValidation>
    <dataValidation type="whole" allowBlank="1" showInputMessage="1" showErrorMessage="1" sqref="F9" xr:uid="{00000000-0002-0000-0100-00000F000000}">
      <formula1>1</formula1>
      <formula2>3</formula2>
    </dataValidation>
    <dataValidation type="textLength" allowBlank="1" showInputMessage="1" showErrorMessage="1" sqref="H4:H5" xr:uid="{00000000-0002-0000-0100-000010000000}">
      <formula1>0</formula1>
      <formula2>1000</formula2>
    </dataValidation>
  </dataValidations>
  <printOptions horizontalCentered="1" verticalCentered="1" gridLines="1"/>
  <pageMargins left="0.19685039370078741" right="0.19685039370078741" top="0.59055118110236227" bottom="0.59055118110236227" header="0" footer="0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Scheda anagrafica</vt:lpstr>
      <vt:lpstr>Servizi programmati</vt:lpstr>
      <vt:lpstr>'Scheda anagrafica'!Area_stampa</vt:lpstr>
      <vt:lpstr>'Servizi programmati'!Area_stampa</vt:lpstr>
      <vt:lpstr>'Servizi programmati'!OLE_LINK1</vt:lpstr>
      <vt:lpstr>'Servizi programmati'!Titoli_stampa</vt:lpstr>
      <vt:lpstr>Titolo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lastModifiedBy>Elena</cp:lastModifiedBy>
  <cp:lastPrinted>2019-02-13T09:01:22Z</cp:lastPrinted>
  <dcterms:created xsi:type="dcterms:W3CDTF">2017-06-01T07:23:48Z</dcterms:created>
  <dcterms:modified xsi:type="dcterms:W3CDTF">2019-02-15T17:47:32Z</dcterms:modified>
</cp:coreProperties>
</file>